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7245" activeTab="0"/>
  </bookViews>
  <sheets>
    <sheet name="DEBUTTANTI" sheetId="1" r:id="rId1"/>
    <sheet name="BEGINNERS" sheetId="2" r:id="rId2"/>
    <sheet name="NOVICE" sheetId="3" r:id="rId3"/>
    <sheet name="OPEN" sheetId="4" r:id="rId4"/>
    <sheet name="VETERANI" sheetId="5" r:id="rId5"/>
  </sheets>
  <definedNames/>
  <calcPr fullCalcOnLoad="1"/>
</workbook>
</file>

<file path=xl/sharedStrings.xml><?xml version="1.0" encoding="utf-8"?>
<sst xmlns="http://schemas.openxmlformats.org/spreadsheetml/2006/main" count="223" uniqueCount="158">
  <si>
    <t>debuttanti</t>
  </si>
  <si>
    <t>beginners</t>
  </si>
  <si>
    <t>novice</t>
  </si>
  <si>
    <t>open</t>
  </si>
  <si>
    <t>DEBUTTANTI</t>
  </si>
  <si>
    <t>n.</t>
  </si>
  <si>
    <t>STEP 1</t>
  </si>
  <si>
    <t>STEP 2</t>
  </si>
  <si>
    <t>STEP 3</t>
  </si>
  <si>
    <t>STEP 4</t>
  </si>
  <si>
    <t>BEGINNERS</t>
  </si>
  <si>
    <t>NOVICE</t>
  </si>
  <si>
    <r>
      <t xml:space="preserve">CANE </t>
    </r>
    <r>
      <rPr>
        <sz val="10"/>
        <rFont val="Arial"/>
        <family val="0"/>
      </rPr>
      <t xml:space="preserve">(nome </t>
    </r>
    <r>
      <rPr>
        <b/>
        <sz val="10"/>
        <rFont val="Arial"/>
        <family val="2"/>
      </rPr>
      <t>ESATTAMENTE</t>
    </r>
    <r>
      <rPr>
        <sz val="10"/>
        <rFont val="Arial"/>
        <family val="0"/>
      </rPr>
      <t xml:space="preserve"> come da pedigree)</t>
    </r>
  </si>
  <si>
    <t>CONDUTTORE</t>
  </si>
  <si>
    <t>RAZZA</t>
  </si>
  <si>
    <t>TOTALE</t>
  </si>
  <si>
    <t>OPEN</t>
  </si>
  <si>
    <t>N.B.: per la classifica ordinare la tabella soprastante</t>
  </si>
  <si>
    <t>tot %</t>
  </si>
  <si>
    <t>punti totali x classe</t>
  </si>
  <si>
    <t>NON modificare le colonne I e J</t>
  </si>
  <si>
    <t>inserire i valori in questa colonna</t>
  </si>
  <si>
    <t>VETERANI</t>
  </si>
  <si>
    <t>CAMPIONATO WORKING TEST RCI 2015</t>
  </si>
  <si>
    <t>N.B.: per la classifica ordinare la tabella soprastante, selezionando tutte le colonne</t>
  </si>
  <si>
    <t>gara di: CERVIA</t>
  </si>
  <si>
    <t>data: 18.04.2015</t>
  </si>
  <si>
    <t>Giudici: Cavana, Jorgensen, D'Andrea, Grygar</t>
  </si>
  <si>
    <t>secret garden della val d'aveto</t>
  </si>
  <si>
    <t>Royal Crest Gold-n Private Affair</t>
  </si>
  <si>
    <t>RIVIERA BLITZKRIEG BOP</t>
  </si>
  <si>
    <t>Arco</t>
  </si>
  <si>
    <t>Caesar Pepe</t>
  </si>
  <si>
    <t>Nous's dream give me five</t>
  </si>
  <si>
    <t>Honeydark Kiss of Fire</t>
  </si>
  <si>
    <t>BLOODY MARY DELLLA LONTRA</t>
  </si>
  <si>
    <t>Tibea Pingler</t>
  </si>
  <si>
    <t>Grrowing bonny</t>
  </si>
  <si>
    <t>demetrio di casa paraporti</t>
  </si>
  <si>
    <t>Laborghini Countach New Italian Desing Di Casa Toller</t>
  </si>
  <si>
    <t>Need For Speed Black Brianta</t>
  </si>
  <si>
    <t>Endagora Bewitched</t>
  </si>
  <si>
    <t>GROOVGALATEA</t>
  </si>
  <si>
    <t>Romantico Sogno del Chiaro di Luna</t>
  </si>
  <si>
    <t>Infinity Jambo-Ree Freedom</t>
  </si>
  <si>
    <t>claudio zampollo</t>
  </si>
  <si>
    <t>Chiara Ludovico</t>
  </si>
  <si>
    <t>LAURA LAZZARETTO</t>
  </si>
  <si>
    <t>Basilico Mara</t>
  </si>
  <si>
    <t>VALLESI MARIO</t>
  </si>
  <si>
    <t>Giulia Polini</t>
  </si>
  <si>
    <t>Diego Polini</t>
  </si>
  <si>
    <t>Maddalena Massone</t>
  </si>
  <si>
    <t>Angelo Zoccoli</t>
  </si>
  <si>
    <t>ANGELO CASTELLI</t>
  </si>
  <si>
    <t>Isaja Michele</t>
  </si>
  <si>
    <t>Banda Francesca</t>
  </si>
  <si>
    <t>Colombarini Maria</t>
  </si>
  <si>
    <t>Angelo Zoccali</t>
  </si>
  <si>
    <t>CONSUELO COSTANTINO</t>
  </si>
  <si>
    <t>mauro tramontano</t>
  </si>
  <si>
    <t>Mauro Brocchi</t>
  </si>
  <si>
    <t>Achille delle Pietre della Luna</t>
  </si>
  <si>
    <t>Door delle Valli Veneziane</t>
  </si>
  <si>
    <t>Sherwoodgolden Aranel</t>
  </si>
  <si>
    <t>Zinfndel's Star of David from Red Birch</t>
  </si>
  <si>
    <t>Blacks, tangerineandall</t>
  </si>
  <si>
    <t>dakotaspirit verde smeraldo</t>
  </si>
  <si>
    <t>Pl. Ch. Royal Crest Gold-n Oh My Lord</t>
  </si>
  <si>
    <t>Bohemianchic Shiraz</t>
  </si>
  <si>
    <t>waterfriend cornet</t>
  </si>
  <si>
    <t>Almanza Bohemian Chic</t>
  </si>
  <si>
    <t>Doubleuse Poseidon</t>
  </si>
  <si>
    <t>Shiny Coat Vivaldi 4 Season</t>
  </si>
  <si>
    <t>VICTORIA ROCCOLO DELLA LONTRA</t>
  </si>
  <si>
    <t>A Great Faith</t>
  </si>
  <si>
    <t>GOLDENMANIA VIRTUALINSANITY</t>
  </si>
  <si>
    <t xml:space="preserve">shining helios </t>
  </si>
  <si>
    <t>Flying Nike</t>
  </si>
  <si>
    <t>GROWBLACKZULU</t>
  </si>
  <si>
    <t>ATOMIC PUNK</t>
  </si>
  <si>
    <t>DREAMCATCHER SPEEDY GUY</t>
  </si>
  <si>
    <t>Tibervalley Alpha</t>
  </si>
  <si>
    <t>Good choice</t>
  </si>
  <si>
    <t>Silvia Paoletti</t>
  </si>
  <si>
    <t>Martino Salvo</t>
  </si>
  <si>
    <t>Antonella Patruno</t>
  </si>
  <si>
    <t>Chiara Berzacola</t>
  </si>
  <si>
    <t>Laura Lendaro</t>
  </si>
  <si>
    <t xml:space="preserve">claudia froreich </t>
  </si>
  <si>
    <t>stefania gandolfi</t>
  </si>
  <si>
    <t>Del Soldato Diego</t>
  </si>
  <si>
    <t>Patrizia Errera</t>
  </si>
  <si>
    <t>Eleonora Peruzzi</t>
  </si>
  <si>
    <t>BETTONI SARA</t>
  </si>
  <si>
    <t>Taras Christian</t>
  </si>
  <si>
    <t>KARIN POWODEN</t>
  </si>
  <si>
    <t>chiara berzacola</t>
  </si>
  <si>
    <t>Chiara Bderzacols</t>
  </si>
  <si>
    <t>matteo abruzzetti</t>
  </si>
  <si>
    <t>Roberta Bonaccorso</t>
  </si>
  <si>
    <t>BLCKJATGROW</t>
  </si>
  <si>
    <t>THINK TWICE CAYENNE</t>
  </si>
  <si>
    <t>IT'S YOU X RIVIERA</t>
  </si>
  <si>
    <t>guns of navarone x riviera</t>
  </si>
  <si>
    <t>Dick Dastardly And The Wacky Races</t>
  </si>
  <si>
    <t>ASPASIA</t>
  </si>
  <si>
    <t>Dunkijisdream</t>
  </si>
  <si>
    <t>Nous's dream bless the girl</t>
  </si>
  <si>
    <t>STRANGE DESTINY AT VALDISTERZA</t>
  </si>
  <si>
    <t>WATERFRIEND ZIZZANIA</t>
  </si>
  <si>
    <t>Nous's Dream Crescent Moon</t>
  </si>
  <si>
    <t>GROWINGADDER</t>
  </si>
  <si>
    <t xml:space="preserve">Midnight Runner </t>
  </si>
  <si>
    <t xml:space="preserve">  HERO'S GROW</t>
  </si>
  <si>
    <t>Riviera Rough and Tough</t>
  </si>
  <si>
    <t>Matilde Traditi</t>
  </si>
  <si>
    <t>Casaletti Luana</t>
  </si>
  <si>
    <t>ombretta lodovico</t>
  </si>
  <si>
    <t>Mazzoleni Silvia</t>
  </si>
  <si>
    <t>ALETTI GIOVANNI</t>
  </si>
  <si>
    <t>Andrea Sugar</t>
  </si>
  <si>
    <t>FRANCESCA LASTRUCCI</t>
  </si>
  <si>
    <t>dall'acqua giordano</t>
  </si>
  <si>
    <t xml:space="preserve">mauro Ghermandi </t>
  </si>
  <si>
    <t>ANGELO ZOCCALI</t>
  </si>
  <si>
    <t>michele Isaja</t>
  </si>
  <si>
    <t>ROBERTA RICCI</t>
  </si>
  <si>
    <t>Salvatore Zappavigna</t>
  </si>
  <si>
    <t>Martino salvo</t>
  </si>
  <si>
    <t>guardamagna</t>
  </si>
  <si>
    <t>Olivia Erfurth</t>
  </si>
  <si>
    <t>Alessio Terri</t>
  </si>
  <si>
    <t>angelo zoccali</t>
  </si>
  <si>
    <t>chicco Arcostanzo</t>
  </si>
  <si>
    <t>NELLA SIN EVERLASTING ERIS</t>
  </si>
  <si>
    <t>THINK TWICE GO GET IT</t>
  </si>
  <si>
    <t>IT FT CH Thegrowingericemotion</t>
  </si>
  <si>
    <t>India delle Valli Veneziane</t>
  </si>
  <si>
    <t>rebel</t>
  </si>
  <si>
    <t>eldorado</t>
  </si>
  <si>
    <t>waterfriend argentina</t>
  </si>
  <si>
    <t>Elfi de la Ruaz</t>
  </si>
  <si>
    <t>Waterfriend Zigulì</t>
  </si>
  <si>
    <t>SEGGIEBANK BORGIE</t>
  </si>
  <si>
    <t>RUSTY</t>
  </si>
  <si>
    <t>rocco</t>
  </si>
  <si>
    <t>All Grow Black Mathilda</t>
  </si>
  <si>
    <t>well done enigma della tenuta degli highlanders</t>
  </si>
  <si>
    <t>Pl. Ch. Ch. Sociale Royal Crest Gold-n Trick or Treat</t>
  </si>
  <si>
    <t>PIOGGIA DELLA VAL DI STERZA</t>
  </si>
  <si>
    <t>Colorado Fiorentini</t>
  </si>
  <si>
    <t>Blacks tangerineandal</t>
  </si>
  <si>
    <t>Linus</t>
  </si>
  <si>
    <t>Andrea Shugar</t>
  </si>
  <si>
    <t>Welcome to Briar Golden</t>
  </si>
  <si>
    <t>Felice Lepori</t>
  </si>
  <si>
    <t>Buddha Spirit Nirvana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</si>
</sst>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J41"/>
  <sheetViews>
    <sheetView tabSelected="1" zoomScalePageLayoutView="0" workbookViewId="0" topLeftCell="A7">
      <selection activeCell="D10" sqref="D10"/>
    </sheetView>
  </sheetViews>
  <sheetFormatPr defaultColWidth="9.140625" defaultRowHeight="12.75"/>
  <cols>
    <col min="1" max="1" width="5.00390625" style="0" customWidth="1"/>
    <col min="2" max="2" width="43.00390625" style="0" bestFit="1" customWidth="1"/>
    <col min="3" max="3" width="10.421875" style="0" bestFit="1" customWidth="1"/>
    <col min="4" max="4" width="25.421875" style="0" customWidth="1"/>
    <col min="8" max="8" width="9.28125" style="0" customWidth="1"/>
    <col min="10" max="10" width="10.140625" style="0" customWidth="1"/>
  </cols>
  <sheetData>
    <row r="2" spans="2:3" ht="16.5">
      <c r="B2" s="1" t="s">
        <v>23</v>
      </c>
      <c r="C2" s="1"/>
    </row>
    <row r="4" spans="2:4" ht="16.5">
      <c r="B4" s="1" t="s">
        <v>25</v>
      </c>
      <c r="C4" s="12"/>
      <c r="D4" s="13"/>
    </row>
    <row r="5" spans="2:4" ht="16.5">
      <c r="B5" s="1" t="s">
        <v>26</v>
      </c>
      <c r="C5" s="12"/>
      <c r="D5" s="13"/>
    </row>
    <row r="6" spans="2:4" ht="16.5">
      <c r="B6" s="1" t="s">
        <v>27</v>
      </c>
      <c r="C6" s="12"/>
      <c r="D6" s="13"/>
    </row>
    <row r="7" ht="12.75">
      <c r="D7" t="s">
        <v>21</v>
      </c>
    </row>
    <row r="8" spans="2:4" ht="16.5">
      <c r="B8" s="1" t="s">
        <v>19</v>
      </c>
      <c r="C8" s="1" t="s">
        <v>0</v>
      </c>
      <c r="D8" s="13">
        <v>140</v>
      </c>
    </row>
    <row r="9" spans="3:4" ht="16.5">
      <c r="C9" s="1" t="s">
        <v>1</v>
      </c>
      <c r="D9" s="13">
        <v>140</v>
      </c>
    </row>
    <row r="10" spans="3:4" ht="16.5">
      <c r="C10" s="1" t="s">
        <v>2</v>
      </c>
      <c r="D10" s="13">
        <v>140</v>
      </c>
    </row>
    <row r="11" spans="3:4" ht="16.5">
      <c r="C11" s="1" t="s">
        <v>3</v>
      </c>
      <c r="D11" s="13">
        <v>160</v>
      </c>
    </row>
    <row r="13" spans="2:9" ht="24.75">
      <c r="B13" s="3" t="s">
        <v>4</v>
      </c>
      <c r="C13" s="3"/>
      <c r="I13" s="11" t="s">
        <v>20</v>
      </c>
    </row>
    <row r="14" spans="1:10" ht="16.5">
      <c r="A14" s="9" t="s">
        <v>5</v>
      </c>
      <c r="B14" s="2" t="s">
        <v>12</v>
      </c>
      <c r="C14" s="2" t="s">
        <v>14</v>
      </c>
      <c r="D14" s="2" t="s">
        <v>13</v>
      </c>
      <c r="E14" s="5" t="s">
        <v>6</v>
      </c>
      <c r="F14" s="6" t="s">
        <v>7</v>
      </c>
      <c r="G14" s="7" t="s">
        <v>8</v>
      </c>
      <c r="H14" s="8" t="s">
        <v>9</v>
      </c>
      <c r="I14" s="10" t="s">
        <v>15</v>
      </c>
      <c r="J14" s="9" t="s">
        <v>18</v>
      </c>
    </row>
    <row r="15" spans="1:10" ht="12.75">
      <c r="A15" s="4">
        <v>5</v>
      </c>
      <c r="B15" s="13" t="s">
        <v>42</v>
      </c>
      <c r="C15" s="13"/>
      <c r="D15" s="13" t="s">
        <v>49</v>
      </c>
      <c r="E15" s="13">
        <v>20</v>
      </c>
      <c r="F15" s="13">
        <v>39</v>
      </c>
      <c r="G15" s="13">
        <v>38</v>
      </c>
      <c r="H15" s="13">
        <v>36</v>
      </c>
      <c r="I15">
        <f aca="true" t="shared" si="0" ref="I15:I33">SUM(E15:H15)</f>
        <v>133</v>
      </c>
      <c r="J15">
        <f aca="true" t="shared" si="1" ref="J15:J39">IF(OR(I15=0,$D$8=""),"",I15*100/$D$8)</f>
        <v>95</v>
      </c>
    </row>
    <row r="16" spans="1:10" ht="12.75">
      <c r="A16" s="4">
        <v>13</v>
      </c>
      <c r="B16" s="13" t="s">
        <v>33</v>
      </c>
      <c r="C16" s="13"/>
      <c r="D16" s="13" t="s">
        <v>57</v>
      </c>
      <c r="E16" s="13">
        <v>17</v>
      </c>
      <c r="F16" s="13">
        <v>37</v>
      </c>
      <c r="G16" s="13">
        <v>39</v>
      </c>
      <c r="H16" s="13">
        <v>40</v>
      </c>
      <c r="I16">
        <f t="shared" si="0"/>
        <v>133</v>
      </c>
      <c r="J16">
        <f t="shared" si="1"/>
        <v>95</v>
      </c>
    </row>
    <row r="17" spans="1:10" ht="12.75">
      <c r="A17" s="4">
        <v>16</v>
      </c>
      <c r="B17" s="13" t="s">
        <v>36</v>
      </c>
      <c r="C17" s="13"/>
      <c r="D17" s="13" t="s">
        <v>60</v>
      </c>
      <c r="E17" s="13">
        <v>16</v>
      </c>
      <c r="F17" s="13">
        <v>40</v>
      </c>
      <c r="G17" s="13">
        <v>40</v>
      </c>
      <c r="H17" s="13">
        <v>34</v>
      </c>
      <c r="I17">
        <f t="shared" si="0"/>
        <v>130</v>
      </c>
      <c r="J17">
        <f t="shared" si="1"/>
        <v>92.85714285714286</v>
      </c>
    </row>
    <row r="18" spans="1:10" ht="12.75">
      <c r="A18" s="4">
        <v>3</v>
      </c>
      <c r="B18" s="13" t="s">
        <v>40</v>
      </c>
      <c r="C18" s="13"/>
      <c r="D18" s="13" t="s">
        <v>47</v>
      </c>
      <c r="E18" s="13">
        <v>19</v>
      </c>
      <c r="F18" s="13">
        <v>40</v>
      </c>
      <c r="G18" s="13">
        <v>36</v>
      </c>
      <c r="H18" s="13">
        <v>29</v>
      </c>
      <c r="I18">
        <f t="shared" si="0"/>
        <v>124</v>
      </c>
      <c r="J18">
        <f t="shared" si="1"/>
        <v>88.57142857142857</v>
      </c>
    </row>
    <row r="19" spans="1:10" ht="12.75">
      <c r="A19" s="4">
        <v>17</v>
      </c>
      <c r="B19" s="13" t="s">
        <v>37</v>
      </c>
      <c r="C19" s="13"/>
      <c r="D19" s="13" t="s">
        <v>61</v>
      </c>
      <c r="E19" s="13">
        <v>18</v>
      </c>
      <c r="F19" s="13">
        <v>37</v>
      </c>
      <c r="G19" s="13">
        <v>39</v>
      </c>
      <c r="H19" s="13">
        <v>30</v>
      </c>
      <c r="I19">
        <f t="shared" si="0"/>
        <v>124</v>
      </c>
      <c r="J19">
        <f t="shared" si="1"/>
        <v>88.57142857142857</v>
      </c>
    </row>
    <row r="20" spans="1:10" ht="12.75">
      <c r="A20" s="4">
        <v>11</v>
      </c>
      <c r="B20" s="13" t="s">
        <v>31</v>
      </c>
      <c r="C20" s="13"/>
      <c r="D20" s="13" t="s">
        <v>55</v>
      </c>
      <c r="E20" s="13">
        <v>17</v>
      </c>
      <c r="F20" s="13">
        <v>38</v>
      </c>
      <c r="G20" s="13">
        <v>29</v>
      </c>
      <c r="H20" s="13">
        <v>38</v>
      </c>
      <c r="I20">
        <f t="shared" si="0"/>
        <v>122</v>
      </c>
      <c r="J20">
        <f t="shared" si="1"/>
        <v>87.14285714285714</v>
      </c>
    </row>
    <row r="21" spans="1:10" ht="12.75">
      <c r="A21" s="4">
        <v>12</v>
      </c>
      <c r="B21" s="13" t="s">
        <v>32</v>
      </c>
      <c r="C21" s="13"/>
      <c r="D21" s="13" t="s">
        <v>56</v>
      </c>
      <c r="E21" s="13">
        <v>15</v>
      </c>
      <c r="F21" s="13">
        <v>34</v>
      </c>
      <c r="G21" s="13">
        <v>37</v>
      </c>
      <c r="H21" s="13">
        <v>34</v>
      </c>
      <c r="I21">
        <f t="shared" si="0"/>
        <v>120</v>
      </c>
      <c r="J21">
        <f t="shared" si="1"/>
        <v>85.71428571428571</v>
      </c>
    </row>
    <row r="22" spans="1:10" ht="12.75">
      <c r="A22" s="4">
        <v>14</v>
      </c>
      <c r="B22" s="13" t="s">
        <v>34</v>
      </c>
      <c r="C22" s="13"/>
      <c r="D22" s="13" t="s">
        <v>58</v>
      </c>
      <c r="E22" s="13">
        <v>17</v>
      </c>
      <c r="F22" s="13">
        <v>40</v>
      </c>
      <c r="G22" s="13">
        <v>30</v>
      </c>
      <c r="H22" s="13">
        <v>33</v>
      </c>
      <c r="I22">
        <f t="shared" si="0"/>
        <v>120</v>
      </c>
      <c r="J22">
        <f t="shared" si="1"/>
        <v>85.71428571428571</v>
      </c>
    </row>
    <row r="23" spans="1:10" ht="12.75">
      <c r="A23" s="4">
        <v>6</v>
      </c>
      <c r="B23" s="13" t="s">
        <v>43</v>
      </c>
      <c r="C23" s="13"/>
      <c r="D23" s="13" t="s">
        <v>50</v>
      </c>
      <c r="E23" s="13">
        <v>20</v>
      </c>
      <c r="F23" s="13">
        <v>37</v>
      </c>
      <c r="G23" s="13">
        <v>38</v>
      </c>
      <c r="H23" s="13">
        <v>22</v>
      </c>
      <c r="I23">
        <f t="shared" si="0"/>
        <v>117</v>
      </c>
      <c r="J23">
        <f t="shared" si="1"/>
        <v>83.57142857142857</v>
      </c>
    </row>
    <row r="24" spans="1:10" ht="12.75">
      <c r="A24" s="4">
        <v>18</v>
      </c>
      <c r="B24" s="13" t="s">
        <v>155</v>
      </c>
      <c r="C24" s="13"/>
      <c r="D24" s="13" t="s">
        <v>156</v>
      </c>
      <c r="E24" s="13">
        <v>10</v>
      </c>
      <c r="F24" s="13">
        <v>30</v>
      </c>
      <c r="G24" s="13">
        <v>39</v>
      </c>
      <c r="H24" s="13">
        <v>36</v>
      </c>
      <c r="I24">
        <f t="shared" si="0"/>
        <v>115</v>
      </c>
      <c r="J24">
        <f t="shared" si="1"/>
        <v>82.14285714285714</v>
      </c>
    </row>
    <row r="25" spans="1:10" ht="12.75">
      <c r="A25" s="4">
        <v>1</v>
      </c>
      <c r="B25" s="13" t="s">
        <v>38</v>
      </c>
      <c r="C25" s="13"/>
      <c r="D25" s="13" t="s">
        <v>45</v>
      </c>
      <c r="E25" s="13">
        <v>6</v>
      </c>
      <c r="F25" s="13">
        <v>40</v>
      </c>
      <c r="G25" s="13">
        <v>34</v>
      </c>
      <c r="H25" s="13">
        <v>23</v>
      </c>
      <c r="I25">
        <f t="shared" si="0"/>
        <v>103</v>
      </c>
      <c r="J25">
        <f t="shared" si="1"/>
        <v>73.57142857142857</v>
      </c>
    </row>
    <row r="26" spans="1:10" ht="12.75">
      <c r="A26" s="4">
        <v>10</v>
      </c>
      <c r="B26" s="13" t="s">
        <v>30</v>
      </c>
      <c r="C26" s="13"/>
      <c r="D26" s="13" t="s">
        <v>54</v>
      </c>
      <c r="E26" s="13">
        <v>15</v>
      </c>
      <c r="F26" s="13">
        <v>37</v>
      </c>
      <c r="G26" s="13">
        <v>24</v>
      </c>
      <c r="H26" s="13">
        <v>24</v>
      </c>
      <c r="I26">
        <f t="shared" si="0"/>
        <v>100</v>
      </c>
      <c r="J26">
        <f t="shared" si="1"/>
        <v>71.42857142857143</v>
      </c>
    </row>
    <row r="27" spans="1:10" ht="12.75">
      <c r="A27" s="4">
        <v>2</v>
      </c>
      <c r="B27" s="13" t="s">
        <v>39</v>
      </c>
      <c r="C27" s="13"/>
      <c r="D27" s="13" t="s">
        <v>46</v>
      </c>
      <c r="E27" s="13">
        <v>16</v>
      </c>
      <c r="F27" s="13">
        <v>5</v>
      </c>
      <c r="G27" s="13">
        <v>38</v>
      </c>
      <c r="H27" s="13">
        <v>35</v>
      </c>
      <c r="I27">
        <f t="shared" si="0"/>
        <v>94</v>
      </c>
      <c r="J27">
        <f t="shared" si="1"/>
        <v>67.14285714285714</v>
      </c>
    </row>
    <row r="28" spans="1:10" ht="12.75">
      <c r="A28" s="4">
        <v>9</v>
      </c>
      <c r="B28" s="13" t="s">
        <v>29</v>
      </c>
      <c r="C28" s="13"/>
      <c r="D28" s="13" t="s">
        <v>53</v>
      </c>
      <c r="E28" s="13">
        <v>3</v>
      </c>
      <c r="F28" s="13">
        <v>40</v>
      </c>
      <c r="G28" s="13">
        <v>29</v>
      </c>
      <c r="H28" s="13">
        <v>18</v>
      </c>
      <c r="I28">
        <f t="shared" si="0"/>
        <v>90</v>
      </c>
      <c r="J28">
        <f t="shared" si="1"/>
        <v>64.28571428571429</v>
      </c>
    </row>
    <row r="29" spans="1:10" ht="12.75">
      <c r="A29" s="4">
        <v>8</v>
      </c>
      <c r="B29" s="13" t="s">
        <v>28</v>
      </c>
      <c r="C29" s="13"/>
      <c r="D29" s="13" t="s">
        <v>52</v>
      </c>
      <c r="E29" s="13">
        <v>10</v>
      </c>
      <c r="F29" s="13">
        <v>29</v>
      </c>
      <c r="G29" s="13">
        <v>34</v>
      </c>
      <c r="H29" s="13">
        <v>14</v>
      </c>
      <c r="I29">
        <f t="shared" si="0"/>
        <v>87</v>
      </c>
      <c r="J29">
        <f t="shared" si="1"/>
        <v>62.142857142857146</v>
      </c>
    </row>
    <row r="30" spans="1:10" ht="12.75">
      <c r="A30" s="4">
        <v>15</v>
      </c>
      <c r="B30" s="13" t="s">
        <v>35</v>
      </c>
      <c r="C30" s="13"/>
      <c r="D30" s="13" t="s">
        <v>59</v>
      </c>
      <c r="E30" s="13">
        <v>8</v>
      </c>
      <c r="F30" s="13">
        <v>0</v>
      </c>
      <c r="G30" s="13">
        <v>36</v>
      </c>
      <c r="H30" s="13">
        <v>20</v>
      </c>
      <c r="I30">
        <f t="shared" si="0"/>
        <v>64</v>
      </c>
      <c r="J30">
        <f t="shared" si="1"/>
        <v>45.714285714285715</v>
      </c>
    </row>
    <row r="31" spans="1:10" ht="12.75">
      <c r="A31" s="4">
        <v>4</v>
      </c>
      <c r="B31" s="13" t="s">
        <v>41</v>
      </c>
      <c r="C31" s="13"/>
      <c r="D31" s="13" t="s">
        <v>48</v>
      </c>
      <c r="E31" s="13">
        <v>0</v>
      </c>
      <c r="F31" s="13">
        <v>0</v>
      </c>
      <c r="G31" s="13">
        <v>0</v>
      </c>
      <c r="H31" s="13">
        <v>0</v>
      </c>
      <c r="I31">
        <f t="shared" si="0"/>
        <v>0</v>
      </c>
      <c r="J31">
        <f t="shared" si="1"/>
      </c>
    </row>
    <row r="32" spans="1:10" ht="12.75">
      <c r="A32" s="4">
        <v>7</v>
      </c>
      <c r="B32" s="13" t="s">
        <v>44</v>
      </c>
      <c r="C32" s="13"/>
      <c r="D32" s="13" t="s">
        <v>51</v>
      </c>
      <c r="E32" s="13">
        <v>0</v>
      </c>
      <c r="F32" s="13">
        <v>0</v>
      </c>
      <c r="G32" s="13">
        <v>0</v>
      </c>
      <c r="H32" s="13">
        <v>0</v>
      </c>
      <c r="I32">
        <f t="shared" si="0"/>
        <v>0</v>
      </c>
      <c r="J32">
        <f t="shared" si="1"/>
      </c>
    </row>
    <row r="33" spans="1:10" ht="12.75">
      <c r="A33" s="4">
        <v>19</v>
      </c>
      <c r="B33" s="13" t="s">
        <v>157</v>
      </c>
      <c r="C33" s="13"/>
      <c r="D33" s="13" t="s">
        <v>131</v>
      </c>
      <c r="E33" s="13">
        <v>0</v>
      </c>
      <c r="F33" s="13">
        <v>0</v>
      </c>
      <c r="G33" s="13">
        <v>0</v>
      </c>
      <c r="H33" s="13">
        <v>0</v>
      </c>
      <c r="I33">
        <f t="shared" si="0"/>
        <v>0</v>
      </c>
      <c r="J33">
        <f t="shared" si="1"/>
      </c>
    </row>
    <row r="34" spans="1:10" ht="12.75">
      <c r="A34" s="4"/>
      <c r="B34" s="13"/>
      <c r="C34" s="13"/>
      <c r="D34" s="13"/>
      <c r="E34" s="13"/>
      <c r="F34" s="13"/>
      <c r="G34" s="13"/>
      <c r="H34" s="13"/>
      <c r="J34">
        <f t="shared" si="1"/>
      </c>
    </row>
    <row r="35" spans="1:10" ht="12.75">
      <c r="A35" s="4"/>
      <c r="B35" s="13"/>
      <c r="C35" s="13"/>
      <c r="D35" s="13"/>
      <c r="E35" s="13"/>
      <c r="F35" s="13"/>
      <c r="G35" s="13"/>
      <c r="H35" s="13"/>
      <c r="J35">
        <f t="shared" si="1"/>
      </c>
    </row>
    <row r="36" spans="1:10" ht="12.75">
      <c r="A36" s="4"/>
      <c r="B36" s="13"/>
      <c r="C36" s="13"/>
      <c r="D36" s="13"/>
      <c r="E36" s="13"/>
      <c r="F36" s="13"/>
      <c r="G36" s="13"/>
      <c r="H36" s="13"/>
      <c r="J36">
        <f t="shared" si="1"/>
      </c>
    </row>
    <row r="37" spans="1:10" ht="12.75">
      <c r="A37" s="4"/>
      <c r="B37" s="13"/>
      <c r="C37" s="13"/>
      <c r="D37" s="13"/>
      <c r="E37" s="13"/>
      <c r="F37" s="13"/>
      <c r="G37" s="13"/>
      <c r="H37" s="13"/>
      <c r="J37">
        <f t="shared" si="1"/>
      </c>
    </row>
    <row r="38" spans="1:10" ht="12.75">
      <c r="A38" s="4"/>
      <c r="B38" s="13"/>
      <c r="C38" s="13"/>
      <c r="D38" s="13"/>
      <c r="E38" s="13"/>
      <c r="F38" s="13"/>
      <c r="G38" s="13"/>
      <c r="H38" s="13"/>
      <c r="J38">
        <f t="shared" si="1"/>
      </c>
    </row>
    <row r="39" spans="1:10" ht="12.75">
      <c r="A39" s="4"/>
      <c r="B39" s="13"/>
      <c r="C39" s="13"/>
      <c r="D39" s="13"/>
      <c r="E39" s="13"/>
      <c r="F39" s="13"/>
      <c r="G39" s="13"/>
      <c r="H39" s="13"/>
      <c r="J39">
        <f t="shared" si="1"/>
      </c>
    </row>
    <row r="40" spans="2:8" ht="12.75">
      <c r="B40" s="13"/>
      <c r="C40" s="13"/>
      <c r="D40" s="13"/>
      <c r="E40" s="13"/>
      <c r="F40" s="13"/>
      <c r="G40" s="13"/>
      <c r="H40" s="13"/>
    </row>
    <row r="41" ht="12.75">
      <c r="B41" s="4" t="s">
        <v>24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30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57421875" style="0" customWidth="1"/>
    <col min="2" max="2" width="43.00390625" style="0" bestFit="1" customWidth="1"/>
    <col min="3" max="3" width="11.421875" style="0" customWidth="1"/>
    <col min="4" max="4" width="20.00390625" style="0" customWidth="1"/>
  </cols>
  <sheetData>
    <row r="2" spans="2:9" ht="24.75">
      <c r="B2" s="3" t="s">
        <v>10</v>
      </c>
      <c r="C2" s="3"/>
      <c r="I2" s="11" t="s">
        <v>20</v>
      </c>
    </row>
    <row r="3" spans="1:10" ht="16.5">
      <c r="A3" s="9" t="s">
        <v>5</v>
      </c>
      <c r="B3" s="2" t="s">
        <v>12</v>
      </c>
      <c r="C3" s="2" t="s">
        <v>14</v>
      </c>
      <c r="D3" s="2" t="s">
        <v>13</v>
      </c>
      <c r="E3" s="5" t="s">
        <v>6</v>
      </c>
      <c r="F3" s="6" t="s">
        <v>7</v>
      </c>
      <c r="G3" s="7" t="s">
        <v>8</v>
      </c>
      <c r="H3" s="8" t="s">
        <v>9</v>
      </c>
      <c r="I3" s="10" t="s">
        <v>15</v>
      </c>
      <c r="J3" s="9" t="s">
        <v>18</v>
      </c>
    </row>
    <row r="4" spans="1:10" ht="12.75">
      <c r="A4" s="4">
        <v>20</v>
      </c>
      <c r="B4" s="13" t="s">
        <v>82</v>
      </c>
      <c r="C4" s="13"/>
      <c r="D4" s="13" t="s">
        <v>99</v>
      </c>
      <c r="E4" s="13">
        <v>18</v>
      </c>
      <c r="F4" s="13">
        <v>38</v>
      </c>
      <c r="G4" s="13">
        <v>38</v>
      </c>
      <c r="H4" s="13">
        <v>32</v>
      </c>
      <c r="I4">
        <f aca="true" t="shared" si="0" ref="I4:I25">SUM(E4:H4)</f>
        <v>126</v>
      </c>
      <c r="J4">
        <f>IF(OR(I4=0,DEBUTTANTI!$D$9=""),"",I4*100/DEBUTTANTI!$D$9)</f>
        <v>90</v>
      </c>
    </row>
    <row r="5" spans="1:10" ht="12.75">
      <c r="A5" s="4">
        <v>2</v>
      </c>
      <c r="B5" s="13" t="s">
        <v>63</v>
      </c>
      <c r="C5" s="13"/>
      <c r="D5" s="13" t="s">
        <v>85</v>
      </c>
      <c r="E5" s="13">
        <v>16</v>
      </c>
      <c r="F5" s="13">
        <v>36</v>
      </c>
      <c r="G5" s="13">
        <v>35</v>
      </c>
      <c r="H5" s="13">
        <v>38</v>
      </c>
      <c r="I5">
        <f t="shared" si="0"/>
        <v>125</v>
      </c>
      <c r="J5">
        <f>IF(OR(I5=0,DEBUTTANTI!$D$9=""),"",I5*100/DEBUTTANTI!$D$9)</f>
        <v>89.28571428571429</v>
      </c>
    </row>
    <row r="6" spans="1:10" ht="12.75">
      <c r="A6" s="4">
        <v>18</v>
      </c>
      <c r="B6" s="13" t="s">
        <v>80</v>
      </c>
      <c r="C6" s="13"/>
      <c r="D6" s="13" t="s">
        <v>97</v>
      </c>
      <c r="E6" s="13">
        <v>18</v>
      </c>
      <c r="F6" s="13">
        <v>40</v>
      </c>
      <c r="G6" s="13">
        <v>25</v>
      </c>
      <c r="H6" s="13">
        <v>39</v>
      </c>
      <c r="I6">
        <f t="shared" si="0"/>
        <v>122</v>
      </c>
      <c r="J6">
        <f>IF(OR(I6=0,DEBUTTANTI!$D$9=""),"",I6*100/DEBUTTANTI!$D$9)</f>
        <v>87.14285714285714</v>
      </c>
    </row>
    <row r="7" spans="1:10" ht="12.75">
      <c r="A7" s="4">
        <v>7</v>
      </c>
      <c r="B7" s="13" t="s">
        <v>68</v>
      </c>
      <c r="C7" s="13"/>
      <c r="D7" s="13" t="s">
        <v>58</v>
      </c>
      <c r="E7" s="13">
        <v>20</v>
      </c>
      <c r="F7" s="13">
        <v>40</v>
      </c>
      <c r="G7" s="13">
        <v>36</v>
      </c>
      <c r="H7" s="13">
        <v>24</v>
      </c>
      <c r="I7">
        <f t="shared" si="0"/>
        <v>120</v>
      </c>
      <c r="J7">
        <f>IF(OR(I7=0,DEBUTTANTI!$D$9=""),"",I7*100/DEBUTTANTI!$D$9)</f>
        <v>85.71428571428571</v>
      </c>
    </row>
    <row r="8" spans="1:10" ht="12.75">
      <c r="A8" s="4">
        <v>5</v>
      </c>
      <c r="B8" s="13" t="s">
        <v>66</v>
      </c>
      <c r="C8" s="13"/>
      <c r="D8" s="13" t="s">
        <v>52</v>
      </c>
      <c r="E8" s="13">
        <v>17</v>
      </c>
      <c r="F8" s="13">
        <v>35</v>
      </c>
      <c r="G8" s="13">
        <v>38</v>
      </c>
      <c r="H8" s="13">
        <v>24</v>
      </c>
      <c r="I8">
        <f t="shared" si="0"/>
        <v>114</v>
      </c>
      <c r="J8">
        <f>IF(OR(I8=0,DEBUTTANTI!$D$9=""),"",I8*100/DEBUTTANTI!$D$9)</f>
        <v>81.42857142857143</v>
      </c>
    </row>
    <row r="9" spans="1:10" ht="12.75">
      <c r="A9" s="4">
        <v>8</v>
      </c>
      <c r="B9" s="13" t="s">
        <v>69</v>
      </c>
      <c r="C9" s="13"/>
      <c r="D9" s="13" t="s">
        <v>89</v>
      </c>
      <c r="E9" s="13">
        <v>20</v>
      </c>
      <c r="F9" s="13">
        <v>38</v>
      </c>
      <c r="G9" s="13">
        <v>30</v>
      </c>
      <c r="H9" s="13">
        <v>25</v>
      </c>
      <c r="I9">
        <f t="shared" si="0"/>
        <v>113</v>
      </c>
      <c r="J9">
        <f>IF(OR(I9=0,DEBUTTANTI!$D$9=""),"",I9*100/DEBUTTANTI!$D$9)</f>
        <v>80.71428571428571</v>
      </c>
    </row>
    <row r="10" spans="1:10" ht="12.75">
      <c r="A10" s="4">
        <v>4</v>
      </c>
      <c r="B10" s="13" t="s">
        <v>65</v>
      </c>
      <c r="C10" s="13"/>
      <c r="D10" s="13" t="s">
        <v>87</v>
      </c>
      <c r="E10" s="13">
        <v>14</v>
      </c>
      <c r="F10" s="13">
        <v>37</v>
      </c>
      <c r="G10" s="13">
        <v>38</v>
      </c>
      <c r="H10" s="13">
        <v>20</v>
      </c>
      <c r="I10">
        <f t="shared" si="0"/>
        <v>109</v>
      </c>
      <c r="J10">
        <f>IF(OR(I10=0,DEBUTTANTI!$D$9=""),"",I10*100/DEBUTTANTI!$D$9)</f>
        <v>77.85714285714286</v>
      </c>
    </row>
    <row r="11" spans="1:10" ht="12.75">
      <c r="A11" s="4">
        <v>11</v>
      </c>
      <c r="B11" s="13" t="s">
        <v>72</v>
      </c>
      <c r="C11" s="13"/>
      <c r="D11" s="13" t="s">
        <v>91</v>
      </c>
      <c r="E11" s="13">
        <v>19</v>
      </c>
      <c r="F11" s="13">
        <v>35</v>
      </c>
      <c r="G11" s="13">
        <v>33</v>
      </c>
      <c r="H11" s="13">
        <v>22</v>
      </c>
      <c r="I11">
        <f t="shared" si="0"/>
        <v>109</v>
      </c>
      <c r="J11">
        <f>IF(OR(I11=0,DEBUTTANTI!$D$9=""),"",I11*100/DEBUTTANTI!$D$9)</f>
        <v>77.85714285714286</v>
      </c>
    </row>
    <row r="12" spans="1:10" ht="12.75">
      <c r="A12" s="4">
        <v>6</v>
      </c>
      <c r="B12" s="13" t="s">
        <v>67</v>
      </c>
      <c r="C12" s="13"/>
      <c r="D12" s="13" t="s">
        <v>88</v>
      </c>
      <c r="E12" s="13">
        <v>17</v>
      </c>
      <c r="F12" s="13">
        <v>15</v>
      </c>
      <c r="G12" s="13">
        <v>36</v>
      </c>
      <c r="H12" s="13">
        <v>34</v>
      </c>
      <c r="I12">
        <f t="shared" si="0"/>
        <v>102</v>
      </c>
      <c r="J12">
        <f>IF(OR(I12=0,DEBUTTANTI!$D$9=""),"",I12*100/DEBUTTANTI!$D$9)</f>
        <v>72.85714285714286</v>
      </c>
    </row>
    <row r="13" spans="1:10" ht="12.75">
      <c r="A13" s="4">
        <v>9</v>
      </c>
      <c r="B13" s="13" t="s">
        <v>70</v>
      </c>
      <c r="C13" s="13"/>
      <c r="D13" s="13" t="s">
        <v>90</v>
      </c>
      <c r="E13" s="13">
        <v>16</v>
      </c>
      <c r="F13" s="13">
        <v>40</v>
      </c>
      <c r="G13" s="13">
        <v>36</v>
      </c>
      <c r="H13" s="13">
        <v>8</v>
      </c>
      <c r="I13">
        <f t="shared" si="0"/>
        <v>100</v>
      </c>
      <c r="J13">
        <f>IF(OR(I13=0,DEBUTTANTI!$D$9=""),"",I13*100/DEBUTTANTI!$D$9)</f>
        <v>71.42857142857143</v>
      </c>
    </row>
    <row r="14" spans="1:10" ht="12.75">
      <c r="A14" s="4">
        <v>19</v>
      </c>
      <c r="B14" s="13" t="s">
        <v>81</v>
      </c>
      <c r="C14" s="13"/>
      <c r="D14" s="13" t="s">
        <v>98</v>
      </c>
      <c r="E14" s="13">
        <v>15</v>
      </c>
      <c r="F14" s="13">
        <v>10</v>
      </c>
      <c r="G14" s="13">
        <v>36</v>
      </c>
      <c r="H14" s="13">
        <v>29</v>
      </c>
      <c r="I14">
        <f t="shared" si="0"/>
        <v>90</v>
      </c>
      <c r="J14">
        <f>IF(OR(I14=0,DEBUTTANTI!$D$9=""),"",I14*100/DEBUTTANTI!$D$9)</f>
        <v>64.28571428571429</v>
      </c>
    </row>
    <row r="15" spans="1:10" ht="12.75">
      <c r="A15" s="4">
        <v>14</v>
      </c>
      <c r="B15" s="13" t="s">
        <v>75</v>
      </c>
      <c r="C15" s="13"/>
      <c r="D15" s="13" t="s">
        <v>93</v>
      </c>
      <c r="E15" s="13">
        <v>14</v>
      </c>
      <c r="F15" s="13">
        <v>40</v>
      </c>
      <c r="G15" s="13">
        <v>0</v>
      </c>
      <c r="H15" s="13">
        <v>20</v>
      </c>
      <c r="I15">
        <f t="shared" si="0"/>
        <v>74</v>
      </c>
      <c r="J15">
        <f>IF(OR(I15=0,DEBUTTANTI!$D$9=""),"",I15*100/DEBUTTANTI!$D$9)</f>
        <v>52.857142857142854</v>
      </c>
    </row>
    <row r="16" spans="1:10" ht="12.75">
      <c r="A16" s="4">
        <v>21</v>
      </c>
      <c r="B16" s="13" t="s">
        <v>83</v>
      </c>
      <c r="C16" s="13"/>
      <c r="D16" s="13" t="s">
        <v>100</v>
      </c>
      <c r="E16" s="13">
        <v>0</v>
      </c>
      <c r="F16" s="13">
        <v>35</v>
      </c>
      <c r="G16" s="13">
        <v>8</v>
      </c>
      <c r="H16" s="13">
        <v>28</v>
      </c>
      <c r="I16">
        <f t="shared" si="0"/>
        <v>71</v>
      </c>
      <c r="J16">
        <f>IF(OR(I16=0,DEBUTTANTI!$D$9=""),"",I16*100/DEBUTTANTI!$D$9)</f>
        <v>50.714285714285715</v>
      </c>
    </row>
    <row r="17" spans="1:10" ht="12.75">
      <c r="A17" s="4">
        <v>1</v>
      </c>
      <c r="B17" s="13" t="s">
        <v>62</v>
      </c>
      <c r="C17" s="13"/>
      <c r="D17" s="13" t="s">
        <v>84</v>
      </c>
      <c r="E17" s="13">
        <v>17</v>
      </c>
      <c r="F17" s="13">
        <v>7</v>
      </c>
      <c r="G17" s="13">
        <v>0</v>
      </c>
      <c r="H17" s="13">
        <v>28</v>
      </c>
      <c r="I17">
        <f t="shared" si="0"/>
        <v>52</v>
      </c>
      <c r="J17">
        <f>IF(OR(I17=0,DEBUTTANTI!$D$9=""),"",I17*100/DEBUTTANTI!$D$9)</f>
        <v>37.142857142857146</v>
      </c>
    </row>
    <row r="18" spans="1:10" ht="12.75">
      <c r="A18" s="4">
        <v>13</v>
      </c>
      <c r="B18" s="13" t="s">
        <v>74</v>
      </c>
      <c r="C18" s="13"/>
      <c r="D18" s="13" t="s">
        <v>59</v>
      </c>
      <c r="E18" s="13">
        <v>10</v>
      </c>
      <c r="F18" s="13">
        <v>29</v>
      </c>
      <c r="G18" s="13">
        <v>0</v>
      </c>
      <c r="H18" s="13">
        <v>13</v>
      </c>
      <c r="I18">
        <f t="shared" si="0"/>
        <v>52</v>
      </c>
      <c r="J18">
        <f>IF(OR(I18=0,DEBUTTANTI!$D$9=""),"",I18*100/DEBUTTANTI!$D$9)</f>
        <v>37.142857142857146</v>
      </c>
    </row>
    <row r="19" spans="1:10" ht="12.75">
      <c r="A19" s="4">
        <v>12</v>
      </c>
      <c r="B19" s="13" t="s">
        <v>73</v>
      </c>
      <c r="C19" s="13"/>
      <c r="D19" s="13" t="s">
        <v>92</v>
      </c>
      <c r="E19" s="13">
        <v>0</v>
      </c>
      <c r="F19" s="13">
        <v>0</v>
      </c>
      <c r="G19" s="13">
        <v>15</v>
      </c>
      <c r="H19" s="13">
        <v>26</v>
      </c>
      <c r="I19">
        <f t="shared" si="0"/>
        <v>41</v>
      </c>
      <c r="J19">
        <f>IF(OR(I19=0,DEBUTTANTI!$D$9=""),"",I19*100/DEBUTTANTI!$D$9)</f>
        <v>29.285714285714285</v>
      </c>
    </row>
    <row r="20" spans="1:10" ht="12.75">
      <c r="A20" s="4">
        <v>3</v>
      </c>
      <c r="B20" s="13" t="s">
        <v>64</v>
      </c>
      <c r="C20" s="13"/>
      <c r="D20" s="13" t="s">
        <v>86</v>
      </c>
      <c r="E20" s="13">
        <v>0</v>
      </c>
      <c r="F20" s="13">
        <v>0</v>
      </c>
      <c r="G20" s="13">
        <v>0</v>
      </c>
      <c r="H20" s="13">
        <v>0</v>
      </c>
      <c r="I20">
        <f t="shared" si="0"/>
        <v>0</v>
      </c>
      <c r="J20">
        <f>IF(OR(I20=0,DEBUTTANTI!$D$9=""),"",I20*100/DEBUTTANTI!$D$9)</f>
      </c>
    </row>
    <row r="21" spans="1:10" ht="12.75">
      <c r="A21" s="4">
        <v>10</v>
      </c>
      <c r="B21" s="13" t="s">
        <v>71</v>
      </c>
      <c r="C21" s="13"/>
      <c r="D21" s="13" t="s">
        <v>89</v>
      </c>
      <c r="E21" s="13">
        <v>0</v>
      </c>
      <c r="F21" s="13">
        <v>0</v>
      </c>
      <c r="G21" s="13">
        <v>0</v>
      </c>
      <c r="H21" s="13">
        <v>0</v>
      </c>
      <c r="I21">
        <f t="shared" si="0"/>
        <v>0</v>
      </c>
      <c r="J21">
        <f>IF(OR(I21=0,DEBUTTANTI!$D$9=""),"",I21*100/DEBUTTANTI!$D$9)</f>
      </c>
    </row>
    <row r="22" spans="1:10" ht="12.75">
      <c r="A22" s="4">
        <v>15</v>
      </c>
      <c r="B22" s="13" t="s">
        <v>77</v>
      </c>
      <c r="C22" s="13"/>
      <c r="D22" s="13" t="s">
        <v>95</v>
      </c>
      <c r="E22" s="13">
        <v>0</v>
      </c>
      <c r="F22" s="13">
        <v>0</v>
      </c>
      <c r="G22" s="13">
        <v>0</v>
      </c>
      <c r="H22" s="13">
        <v>0</v>
      </c>
      <c r="I22">
        <f t="shared" si="0"/>
        <v>0</v>
      </c>
      <c r="J22">
        <f>IF(OR(I22=0,DEBUTTANTI!$D$9=""),"",I22*100/DEBUTTANTI!$D$9)</f>
      </c>
    </row>
    <row r="23" spans="1:10" ht="12.75">
      <c r="A23" s="4">
        <v>16</v>
      </c>
      <c r="B23" s="13" t="s">
        <v>78</v>
      </c>
      <c r="C23" s="13"/>
      <c r="D23" s="13" t="s">
        <v>95</v>
      </c>
      <c r="E23" s="13">
        <v>0</v>
      </c>
      <c r="F23" s="13">
        <v>0</v>
      </c>
      <c r="G23" s="13">
        <v>0</v>
      </c>
      <c r="H23" s="13">
        <v>0</v>
      </c>
      <c r="I23">
        <f t="shared" si="0"/>
        <v>0</v>
      </c>
      <c r="J23">
        <f>IF(OR(I23=0,DEBUTTANTI!$D$9=""),"",I23*100/DEBUTTANTI!$D$9)</f>
      </c>
    </row>
    <row r="24" spans="1:10" ht="12.75">
      <c r="A24" s="4">
        <v>17</v>
      </c>
      <c r="B24" s="13" t="s">
        <v>79</v>
      </c>
      <c r="C24" s="13"/>
      <c r="D24" s="13" t="s">
        <v>96</v>
      </c>
      <c r="E24" s="13">
        <v>0</v>
      </c>
      <c r="F24" s="13">
        <v>0</v>
      </c>
      <c r="G24" s="13">
        <v>0</v>
      </c>
      <c r="H24" s="13">
        <v>0</v>
      </c>
      <c r="I24">
        <f t="shared" si="0"/>
        <v>0</v>
      </c>
      <c r="J24">
        <f>IF(OR(I24=0,DEBUTTANTI!$D$9=""),"",I24*100/DEBUTTANTI!$D$9)</f>
      </c>
    </row>
    <row r="25" spans="1:10" ht="12.75">
      <c r="A25" s="4">
        <v>22</v>
      </c>
      <c r="B25" s="13" t="s">
        <v>76</v>
      </c>
      <c r="C25" s="13"/>
      <c r="D25" s="13" t="s">
        <v>94</v>
      </c>
      <c r="E25" s="13">
        <v>0</v>
      </c>
      <c r="F25" s="13">
        <v>0</v>
      </c>
      <c r="G25" s="13">
        <v>0</v>
      </c>
      <c r="H25" s="13">
        <v>0</v>
      </c>
      <c r="I25">
        <f t="shared" si="0"/>
        <v>0</v>
      </c>
      <c r="J25">
        <f>IF(OR(I25=0,DEBUTTANTI!$D$9=""),"",I25*100/DEBUTTANTI!$D$9)</f>
      </c>
    </row>
    <row r="26" spans="1:10" ht="12.75">
      <c r="A26" s="4"/>
      <c r="B26" s="13"/>
      <c r="C26" s="13"/>
      <c r="D26" s="13"/>
      <c r="E26" s="13"/>
      <c r="F26" s="13"/>
      <c r="G26" s="13"/>
      <c r="H26" s="13"/>
      <c r="J26">
        <f>IF(OR(I26=0,DEBUTTANTI!$D$9=""),"",I26*100/DEBUTTANTI!$D$9)</f>
      </c>
    </row>
    <row r="27" spans="1:10" ht="12.75">
      <c r="A27" s="4"/>
      <c r="B27" s="13"/>
      <c r="C27" s="13"/>
      <c r="D27" s="13"/>
      <c r="E27" s="13"/>
      <c r="F27" s="13"/>
      <c r="G27" s="13"/>
      <c r="H27" s="13"/>
      <c r="J27">
        <f>IF(OR(I27=0,DEBUTTANTI!$D$9=""),"",I27*100/DEBUTTANTI!$D$9)</f>
      </c>
    </row>
    <row r="28" spans="1:10" ht="12.75">
      <c r="A28" s="4"/>
      <c r="B28" s="13"/>
      <c r="C28" s="13"/>
      <c r="D28" s="13"/>
      <c r="E28" s="13"/>
      <c r="F28" s="13"/>
      <c r="G28" s="13"/>
      <c r="H28" s="13"/>
      <c r="J28">
        <f>IF(OR(I28=0,DEBUTTANTI!$D$9=""),"",I28*100/DEBUTTANTI!$D$9)</f>
      </c>
    </row>
    <row r="29" spans="2:8" ht="12.75">
      <c r="B29" s="13"/>
      <c r="C29" s="13"/>
      <c r="D29" s="13"/>
      <c r="E29" s="13"/>
      <c r="F29" s="13"/>
      <c r="G29" s="13"/>
      <c r="H29" s="13"/>
    </row>
    <row r="30" ht="12.75">
      <c r="B30" s="4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J30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5.7109375" style="0" customWidth="1"/>
    <col min="2" max="2" width="43.00390625" style="0" bestFit="1" customWidth="1"/>
    <col min="3" max="3" width="11.00390625" style="0" customWidth="1"/>
    <col min="4" max="4" width="18.57421875" style="0" customWidth="1"/>
  </cols>
  <sheetData>
    <row r="2" spans="2:9" ht="24.75">
      <c r="B2" s="3" t="s">
        <v>11</v>
      </c>
      <c r="C2" s="3"/>
      <c r="I2" s="11" t="s">
        <v>20</v>
      </c>
    </row>
    <row r="3" spans="1:10" ht="16.5">
      <c r="A3" s="9" t="s">
        <v>5</v>
      </c>
      <c r="B3" s="2" t="s">
        <v>12</v>
      </c>
      <c r="C3" s="2" t="s">
        <v>14</v>
      </c>
      <c r="D3" s="2" t="s">
        <v>13</v>
      </c>
      <c r="E3" s="5" t="s">
        <v>6</v>
      </c>
      <c r="F3" s="6" t="s">
        <v>7</v>
      </c>
      <c r="G3" s="7" t="s">
        <v>8</v>
      </c>
      <c r="H3" s="8" t="s">
        <v>9</v>
      </c>
      <c r="I3" s="10" t="s">
        <v>15</v>
      </c>
      <c r="J3" s="9" t="s">
        <v>18</v>
      </c>
    </row>
    <row r="4" spans="1:10" ht="12.75">
      <c r="A4" s="4">
        <v>6</v>
      </c>
      <c r="B4" s="13" t="s">
        <v>106</v>
      </c>
      <c r="C4" s="13"/>
      <c r="D4" s="13" t="s">
        <v>120</v>
      </c>
      <c r="E4" s="13">
        <v>17</v>
      </c>
      <c r="F4" s="13">
        <v>40</v>
      </c>
      <c r="G4" s="13">
        <v>36</v>
      </c>
      <c r="H4" s="13">
        <v>39</v>
      </c>
      <c r="I4">
        <f aca="true" t="shared" si="0" ref="I4:I28">SUM(E4:H4)</f>
        <v>132</v>
      </c>
      <c r="J4">
        <f>IF(OR(I4=0,DEBUTTANTI!$D$10=""),"",I4*100/DEBUTTANTI!$D$10)</f>
        <v>94.28571428571429</v>
      </c>
    </row>
    <row r="5" spans="1:10" ht="12.75">
      <c r="A5" s="4">
        <v>15</v>
      </c>
      <c r="B5" s="13" t="s">
        <v>115</v>
      </c>
      <c r="C5" s="13"/>
      <c r="D5" s="13" t="s">
        <v>126</v>
      </c>
      <c r="E5" s="13">
        <v>17</v>
      </c>
      <c r="F5" s="13">
        <v>37</v>
      </c>
      <c r="G5" s="13">
        <v>37</v>
      </c>
      <c r="H5" s="13">
        <v>35</v>
      </c>
      <c r="I5">
        <f t="shared" si="0"/>
        <v>126</v>
      </c>
      <c r="J5">
        <f>IF(OR(I5=0,DEBUTTANTI!$D$10=""),"",I5*100/DEBUTTANTI!$D$10)</f>
        <v>90</v>
      </c>
    </row>
    <row r="6" spans="1:10" ht="12.75">
      <c r="A6" s="4">
        <v>12</v>
      </c>
      <c r="B6" s="13" t="s">
        <v>112</v>
      </c>
      <c r="C6" s="13"/>
      <c r="D6" s="13" t="s">
        <v>123</v>
      </c>
      <c r="E6" s="13">
        <v>18</v>
      </c>
      <c r="F6" s="13">
        <v>35</v>
      </c>
      <c r="G6" s="13">
        <v>38</v>
      </c>
      <c r="H6" s="13">
        <v>34</v>
      </c>
      <c r="I6">
        <f t="shared" si="0"/>
        <v>125</v>
      </c>
      <c r="J6">
        <f>IF(OR(I6=0,DEBUTTANTI!$D$10=""),"",I6*100/DEBUTTANTI!$D$10)</f>
        <v>89.28571428571429</v>
      </c>
    </row>
    <row r="7" spans="1:10" ht="12.75">
      <c r="A7" s="4">
        <v>11</v>
      </c>
      <c r="B7" s="13" t="s">
        <v>111</v>
      </c>
      <c r="C7" s="13"/>
      <c r="D7" s="13" t="s">
        <v>93</v>
      </c>
      <c r="E7" s="13">
        <v>20</v>
      </c>
      <c r="F7" s="13">
        <v>36</v>
      </c>
      <c r="G7" s="13">
        <v>35</v>
      </c>
      <c r="H7" s="13">
        <v>33</v>
      </c>
      <c r="I7">
        <f t="shared" si="0"/>
        <v>124</v>
      </c>
      <c r="J7">
        <f>IF(OR(I7=0,DEBUTTANTI!$D$10=""),"",I7*100/DEBUTTANTI!$D$10)</f>
        <v>88.57142857142857</v>
      </c>
    </row>
    <row r="8" spans="1:10" ht="12.75">
      <c r="A8" s="4">
        <v>3</v>
      </c>
      <c r="B8" s="13" t="s">
        <v>103</v>
      </c>
      <c r="C8" s="13"/>
      <c r="D8" s="13" t="s">
        <v>117</v>
      </c>
      <c r="E8" s="13">
        <v>14</v>
      </c>
      <c r="F8" s="13">
        <v>30</v>
      </c>
      <c r="G8" s="13">
        <v>30</v>
      </c>
      <c r="H8" s="13">
        <v>35</v>
      </c>
      <c r="I8">
        <f t="shared" si="0"/>
        <v>109</v>
      </c>
      <c r="J8">
        <f>IF(OR(I8=0,DEBUTTANTI!$D$10=""),"",I8*100/DEBUTTANTI!$D$10)</f>
        <v>77.85714285714286</v>
      </c>
    </row>
    <row r="9" spans="1:10" ht="12.75">
      <c r="A9" s="4">
        <v>7</v>
      </c>
      <c r="B9" s="13" t="s">
        <v>107</v>
      </c>
      <c r="C9" s="13"/>
      <c r="D9" s="13" t="s">
        <v>121</v>
      </c>
      <c r="E9" s="13">
        <v>18</v>
      </c>
      <c r="F9" s="13">
        <v>30</v>
      </c>
      <c r="G9" s="13">
        <v>30</v>
      </c>
      <c r="H9" s="13">
        <v>20</v>
      </c>
      <c r="I9">
        <f t="shared" si="0"/>
        <v>98</v>
      </c>
      <c r="J9">
        <f>IF(OR(I9=0,DEBUTTANTI!$D$10=""),"",I9*100/DEBUTTANTI!$D$10)</f>
        <v>70</v>
      </c>
    </row>
    <row r="10" spans="1:10" ht="12.75">
      <c r="A10" s="4">
        <v>8</v>
      </c>
      <c r="B10" s="13" t="s">
        <v>108</v>
      </c>
      <c r="C10" s="13"/>
      <c r="D10" s="13" t="s">
        <v>91</v>
      </c>
      <c r="E10" s="13">
        <v>18</v>
      </c>
      <c r="F10" s="13">
        <v>12</v>
      </c>
      <c r="G10" s="13">
        <v>35</v>
      </c>
      <c r="H10" s="13">
        <v>32</v>
      </c>
      <c r="I10">
        <f t="shared" si="0"/>
        <v>97</v>
      </c>
      <c r="J10">
        <f>IF(OR(I10=0,DEBUTTANTI!$D$10=""),"",I10*100/DEBUTTANTI!$D$10)</f>
        <v>69.28571428571429</v>
      </c>
    </row>
    <row r="11" spans="1:10" ht="12.75">
      <c r="A11" s="4">
        <v>13</v>
      </c>
      <c r="B11" s="13" t="s">
        <v>113</v>
      </c>
      <c r="C11" s="13"/>
      <c r="D11" s="13" t="s">
        <v>124</v>
      </c>
      <c r="E11" s="13">
        <v>4</v>
      </c>
      <c r="F11" s="13">
        <v>32</v>
      </c>
      <c r="G11" s="13">
        <v>37</v>
      </c>
      <c r="H11" s="13">
        <v>22</v>
      </c>
      <c r="I11">
        <f t="shared" si="0"/>
        <v>95</v>
      </c>
      <c r="J11">
        <f>IF(OR(I11=0,DEBUTTANTI!$D$10=""),"",I11*100/DEBUTTANTI!$D$10)</f>
        <v>67.85714285714286</v>
      </c>
    </row>
    <row r="12" spans="1:10" ht="12.75">
      <c r="A12" s="4">
        <v>2</v>
      </c>
      <c r="B12" s="13" t="s">
        <v>102</v>
      </c>
      <c r="C12" s="13"/>
      <c r="D12" s="13" t="s">
        <v>47</v>
      </c>
      <c r="E12" s="13">
        <v>16</v>
      </c>
      <c r="F12" s="13">
        <v>24</v>
      </c>
      <c r="G12" s="13">
        <v>28</v>
      </c>
      <c r="H12" s="13">
        <v>26</v>
      </c>
      <c r="I12">
        <f t="shared" si="0"/>
        <v>94</v>
      </c>
      <c r="J12">
        <f>IF(OR(I12=0,DEBUTTANTI!$D$10=""),"",I12*100/DEBUTTANTI!$D$10)</f>
        <v>67.14285714285714</v>
      </c>
    </row>
    <row r="13" spans="1:10" ht="12.75">
      <c r="A13" s="4">
        <v>1</v>
      </c>
      <c r="B13" s="13" t="s">
        <v>101</v>
      </c>
      <c r="C13" s="13"/>
      <c r="D13" s="13" t="s">
        <v>116</v>
      </c>
      <c r="E13" s="13">
        <v>15</v>
      </c>
      <c r="F13" s="13">
        <v>10</v>
      </c>
      <c r="G13" s="13">
        <v>32</v>
      </c>
      <c r="H13" s="13">
        <v>27</v>
      </c>
      <c r="I13">
        <f t="shared" si="0"/>
        <v>84</v>
      </c>
      <c r="J13">
        <f>IF(OR(I13=0,DEBUTTANTI!$D$10=""),"",I13*100/DEBUTTANTI!$D$10)</f>
        <v>60</v>
      </c>
    </row>
    <row r="14" spans="1:10" ht="12.75">
      <c r="A14" s="4">
        <v>5</v>
      </c>
      <c r="B14" s="13" t="s">
        <v>105</v>
      </c>
      <c r="C14" s="13"/>
      <c r="D14" s="13" t="s">
        <v>119</v>
      </c>
      <c r="E14" s="13">
        <v>18</v>
      </c>
      <c r="F14" s="13">
        <v>20</v>
      </c>
      <c r="G14" s="13">
        <v>17</v>
      </c>
      <c r="H14" s="13">
        <v>22</v>
      </c>
      <c r="I14">
        <f t="shared" si="0"/>
        <v>77</v>
      </c>
      <c r="J14">
        <f>IF(OR(I14=0,DEBUTTANTI!$D$10=""),"",I14*100/DEBUTTANTI!$D$10)</f>
        <v>55</v>
      </c>
    </row>
    <row r="15" spans="1:10" ht="12.75">
      <c r="A15" s="4">
        <v>14</v>
      </c>
      <c r="B15" s="13" t="s">
        <v>114</v>
      </c>
      <c r="C15" s="13"/>
      <c r="D15" s="13" t="s">
        <v>125</v>
      </c>
      <c r="E15" s="13">
        <v>6</v>
      </c>
      <c r="F15" s="13">
        <v>20</v>
      </c>
      <c r="G15" s="13">
        <v>31</v>
      </c>
      <c r="H15" s="13">
        <v>13</v>
      </c>
      <c r="I15">
        <f t="shared" si="0"/>
        <v>70</v>
      </c>
      <c r="J15">
        <f>IF(OR(I15=0,DEBUTTANTI!$D$10=""),"",I15*100/DEBUTTANTI!$D$10)</f>
        <v>50</v>
      </c>
    </row>
    <row r="16" spans="1:10" ht="12.75">
      <c r="A16" s="4">
        <v>10</v>
      </c>
      <c r="B16" s="13" t="s">
        <v>110</v>
      </c>
      <c r="C16" s="13"/>
      <c r="D16" s="13" t="s">
        <v>59</v>
      </c>
      <c r="E16" s="13">
        <v>9</v>
      </c>
      <c r="F16" s="13">
        <v>3</v>
      </c>
      <c r="G16" s="13">
        <v>31</v>
      </c>
      <c r="H16" s="13">
        <v>26</v>
      </c>
      <c r="I16">
        <f t="shared" si="0"/>
        <v>69</v>
      </c>
      <c r="J16">
        <f>IF(OR(I16=0,DEBUTTANTI!$D$10=""),"",I16*100/DEBUTTANTI!$D$10)</f>
        <v>49.285714285714285</v>
      </c>
    </row>
    <row r="17" spans="1:10" ht="12.75">
      <c r="A17" s="4">
        <v>4</v>
      </c>
      <c r="B17" s="13" t="s">
        <v>104</v>
      </c>
      <c r="C17" s="13"/>
      <c r="D17" s="13" t="s">
        <v>118</v>
      </c>
      <c r="E17" s="13">
        <v>0</v>
      </c>
      <c r="F17" s="13">
        <v>17</v>
      </c>
      <c r="G17" s="13">
        <v>38</v>
      </c>
      <c r="H17" s="13">
        <v>13</v>
      </c>
      <c r="I17">
        <f t="shared" si="0"/>
        <v>68</v>
      </c>
      <c r="J17">
        <f>IF(OR(I17=0,DEBUTTANTI!$D$10=""),"",I17*100/DEBUTTANTI!$D$10)</f>
        <v>48.57142857142857</v>
      </c>
    </row>
    <row r="18" spans="1:10" ht="12.75">
      <c r="A18" s="4">
        <v>17</v>
      </c>
      <c r="B18" s="13" t="s">
        <v>153</v>
      </c>
      <c r="C18" s="13"/>
      <c r="D18" s="13" t="s">
        <v>154</v>
      </c>
      <c r="E18" s="13">
        <v>19</v>
      </c>
      <c r="F18" s="13">
        <v>0</v>
      </c>
      <c r="G18" s="13">
        <v>0</v>
      </c>
      <c r="H18" s="13">
        <v>26</v>
      </c>
      <c r="I18">
        <f t="shared" si="0"/>
        <v>45</v>
      </c>
      <c r="J18">
        <f>IF(OR(I18=0,DEBUTTANTI!$D$10=""),"",I18*100/DEBUTTANTI!$D$10)</f>
        <v>32.142857142857146</v>
      </c>
    </row>
    <row r="19" spans="1:10" ht="12.75">
      <c r="A19" s="4">
        <v>16</v>
      </c>
      <c r="B19" s="13" t="s">
        <v>152</v>
      </c>
      <c r="C19" s="13"/>
      <c r="D19" s="13" t="s">
        <v>52</v>
      </c>
      <c r="E19" s="13">
        <v>0</v>
      </c>
      <c r="F19" s="13">
        <v>31</v>
      </c>
      <c r="G19" s="13">
        <v>0</v>
      </c>
      <c r="H19" s="13">
        <v>0</v>
      </c>
      <c r="I19">
        <f t="shared" si="0"/>
        <v>31</v>
      </c>
      <c r="J19">
        <f>IF(OR(I19=0,DEBUTTANTI!$D$10=""),"",I19*100/DEBUTTANTI!$D$10)</f>
        <v>22.142857142857142</v>
      </c>
    </row>
    <row r="20" spans="1:10" ht="12.75">
      <c r="A20" s="4">
        <v>9</v>
      </c>
      <c r="B20" s="13" t="s">
        <v>109</v>
      </c>
      <c r="C20" s="13"/>
      <c r="D20" s="13" t="s">
        <v>122</v>
      </c>
      <c r="E20" s="13">
        <v>0</v>
      </c>
      <c r="F20" s="13">
        <v>0</v>
      </c>
      <c r="G20" s="13">
        <v>0</v>
      </c>
      <c r="H20" s="13">
        <v>0</v>
      </c>
      <c r="I20">
        <f t="shared" si="0"/>
        <v>0</v>
      </c>
      <c r="J20">
        <f>IF(OR(I20=0,DEBUTTANTI!$D$10=""),"",I20*100/DEBUTTANTI!$D$10)</f>
      </c>
    </row>
    <row r="21" spans="1:10" ht="12.75">
      <c r="A21" s="4"/>
      <c r="B21" s="13"/>
      <c r="C21" s="13"/>
      <c r="D21" s="13"/>
      <c r="E21" s="13"/>
      <c r="F21" s="13"/>
      <c r="G21" s="13"/>
      <c r="H21" s="13"/>
      <c r="I21">
        <f t="shared" si="0"/>
        <v>0</v>
      </c>
      <c r="J21">
        <f>IF(OR(I21=0,DEBUTTANTI!$D$10=""),"",I21*100/DEBUTTANTI!$D$10)</f>
      </c>
    </row>
    <row r="22" spans="1:10" ht="12.75">
      <c r="A22" s="4"/>
      <c r="B22" s="13"/>
      <c r="C22" s="13"/>
      <c r="D22" s="13"/>
      <c r="E22" s="13"/>
      <c r="F22" s="13"/>
      <c r="G22" s="13"/>
      <c r="H22" s="13"/>
      <c r="I22">
        <f t="shared" si="0"/>
        <v>0</v>
      </c>
      <c r="J22">
        <f>IF(OR(I22=0,DEBUTTANTI!$D$10=""),"",I22*100/DEBUTTANTI!$D$10)</f>
      </c>
    </row>
    <row r="23" spans="1:10" ht="12.75">
      <c r="A23" s="4"/>
      <c r="B23" s="13"/>
      <c r="C23" s="13"/>
      <c r="D23" s="13"/>
      <c r="E23" s="13"/>
      <c r="F23" s="13"/>
      <c r="G23" s="13"/>
      <c r="H23" s="13"/>
      <c r="I23">
        <f t="shared" si="0"/>
        <v>0</v>
      </c>
      <c r="J23">
        <f>IF(OR(I23=0,DEBUTTANTI!$D$10=""),"",I23*100/DEBUTTANTI!$D$10)</f>
      </c>
    </row>
    <row r="24" spans="1:10" ht="12.75">
      <c r="A24" s="4"/>
      <c r="B24" s="13"/>
      <c r="C24" s="13"/>
      <c r="D24" s="13"/>
      <c r="E24" s="13"/>
      <c r="F24" s="13"/>
      <c r="G24" s="13"/>
      <c r="H24" s="13"/>
      <c r="I24">
        <f t="shared" si="0"/>
        <v>0</v>
      </c>
      <c r="J24">
        <f>IF(OR(I24=0,DEBUTTANTI!$D$10=""),"",I24*100/DEBUTTANTI!$D$10)</f>
      </c>
    </row>
    <row r="25" spans="1:10" ht="12.75">
      <c r="A25" s="4"/>
      <c r="B25" s="13"/>
      <c r="C25" s="13"/>
      <c r="D25" s="13"/>
      <c r="E25" s="13"/>
      <c r="F25" s="13"/>
      <c r="G25" s="13"/>
      <c r="H25" s="13"/>
      <c r="I25">
        <f t="shared" si="0"/>
        <v>0</v>
      </c>
      <c r="J25">
        <f>IF(OR(I25=0,DEBUTTANTI!$D$10=""),"",I25*100/DEBUTTANTI!$D$10)</f>
      </c>
    </row>
    <row r="26" spans="1:10" ht="12.75">
      <c r="A26" s="4"/>
      <c r="B26" s="13"/>
      <c r="C26" s="13"/>
      <c r="D26" s="13"/>
      <c r="E26" s="13"/>
      <c r="F26" s="13"/>
      <c r="G26" s="13"/>
      <c r="H26" s="13"/>
      <c r="I26">
        <f t="shared" si="0"/>
        <v>0</v>
      </c>
      <c r="J26">
        <f>IF(OR(I26=0,DEBUTTANTI!$D$10=""),"",I26*100/DEBUTTANTI!$D$10)</f>
      </c>
    </row>
    <row r="27" spans="1:10" ht="12.75">
      <c r="A27" s="4"/>
      <c r="B27" s="13"/>
      <c r="C27" s="13"/>
      <c r="D27" s="13"/>
      <c r="E27" s="13"/>
      <c r="F27" s="13"/>
      <c r="G27" s="13"/>
      <c r="H27" s="13"/>
      <c r="I27">
        <f t="shared" si="0"/>
        <v>0</v>
      </c>
      <c r="J27">
        <f>IF(OR(I27=0,DEBUTTANTI!$D$10=""),"",I27*100/DEBUTTANTI!$D$10)</f>
      </c>
    </row>
    <row r="28" spans="1:10" ht="12.75">
      <c r="A28" s="4"/>
      <c r="B28" s="13"/>
      <c r="C28" s="13"/>
      <c r="D28" s="13"/>
      <c r="E28" s="13"/>
      <c r="F28" s="13"/>
      <c r="G28" s="13"/>
      <c r="H28" s="13"/>
      <c r="I28">
        <f t="shared" si="0"/>
        <v>0</v>
      </c>
      <c r="J28">
        <f>IF(OR(I28=0,DEBUTTANTI!$D$10=""),"",I28*100/DEBUTTANTI!$D$10)</f>
      </c>
    </row>
    <row r="29" spans="2:8" ht="12.75">
      <c r="B29" s="13"/>
      <c r="C29" s="13"/>
      <c r="D29" s="13"/>
      <c r="E29" s="13"/>
      <c r="F29" s="13"/>
      <c r="G29" s="13"/>
      <c r="H29" s="13"/>
    </row>
    <row r="30" ht="12.75">
      <c r="B30" s="4" t="s">
        <v>17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:J30"/>
  <sheetViews>
    <sheetView zoomScalePageLayoutView="0" workbookViewId="0" topLeftCell="A2">
      <selection activeCell="J19" sqref="J19"/>
    </sheetView>
  </sheetViews>
  <sheetFormatPr defaultColWidth="9.140625" defaultRowHeight="12.75"/>
  <cols>
    <col min="1" max="1" width="5.421875" style="0" customWidth="1"/>
    <col min="2" max="2" width="43.421875" style="0" customWidth="1"/>
    <col min="3" max="3" width="11.00390625" style="0" customWidth="1"/>
    <col min="4" max="4" width="18.421875" style="0" customWidth="1"/>
  </cols>
  <sheetData>
    <row r="2" spans="2:9" ht="24.75">
      <c r="B2" s="3" t="s">
        <v>16</v>
      </c>
      <c r="C2" s="3"/>
      <c r="I2" s="11" t="s">
        <v>20</v>
      </c>
    </row>
    <row r="3" spans="1:10" ht="16.5">
      <c r="A3" s="9" t="s">
        <v>5</v>
      </c>
      <c r="B3" s="2" t="s">
        <v>12</v>
      </c>
      <c r="C3" s="2" t="s">
        <v>14</v>
      </c>
      <c r="D3" s="2" t="s">
        <v>13</v>
      </c>
      <c r="E3" s="5" t="s">
        <v>6</v>
      </c>
      <c r="F3" s="6" t="s">
        <v>7</v>
      </c>
      <c r="G3" s="7" t="s">
        <v>8</v>
      </c>
      <c r="H3" s="8" t="s">
        <v>9</v>
      </c>
      <c r="I3" s="10" t="s">
        <v>15</v>
      </c>
      <c r="J3" s="9" t="s">
        <v>18</v>
      </c>
    </row>
    <row r="4" spans="1:10" ht="12.75">
      <c r="A4" s="4">
        <v>7</v>
      </c>
      <c r="B4" t="s">
        <v>141</v>
      </c>
      <c r="C4" s="13"/>
      <c r="D4" s="13" t="s">
        <v>90</v>
      </c>
      <c r="E4" s="13">
        <v>32</v>
      </c>
      <c r="F4" s="13">
        <v>34</v>
      </c>
      <c r="G4" s="13">
        <v>40</v>
      </c>
      <c r="H4" s="13">
        <v>38</v>
      </c>
      <c r="I4">
        <f aca="true" t="shared" si="0" ref="I4:I17">SUM(E4:H4)</f>
        <v>144</v>
      </c>
      <c r="J4">
        <f>IF(OR(I4=0,DEBUTTANTI!$D$11=""),"",I4*100/DEBUTTANTI!$D$11)</f>
        <v>90</v>
      </c>
    </row>
    <row r="5" spans="1:10" ht="12.75">
      <c r="A5" s="4">
        <v>3</v>
      </c>
      <c r="B5" t="s">
        <v>137</v>
      </c>
      <c r="C5" s="13"/>
      <c r="D5" s="13" t="s">
        <v>128</v>
      </c>
      <c r="E5" s="13">
        <v>38</v>
      </c>
      <c r="F5" s="13">
        <v>30</v>
      </c>
      <c r="G5" s="13">
        <v>36</v>
      </c>
      <c r="H5" s="13">
        <v>36</v>
      </c>
      <c r="I5">
        <f t="shared" si="0"/>
        <v>140</v>
      </c>
      <c r="J5">
        <f>IF(OR(I5=0,DEBUTTANTI!$D$11=""),"",I5*100/DEBUTTANTI!$D$11)</f>
        <v>87.5</v>
      </c>
    </row>
    <row r="6" spans="1:10" ht="12.75">
      <c r="A6" s="4">
        <v>9</v>
      </c>
      <c r="B6" t="s">
        <v>143</v>
      </c>
      <c r="C6" s="13"/>
      <c r="D6" s="13" t="s">
        <v>132</v>
      </c>
      <c r="E6" s="13">
        <v>37</v>
      </c>
      <c r="F6" s="13">
        <v>35</v>
      </c>
      <c r="G6" s="13">
        <v>34</v>
      </c>
      <c r="H6" s="13">
        <v>33</v>
      </c>
      <c r="I6">
        <f t="shared" si="0"/>
        <v>139</v>
      </c>
      <c r="J6">
        <f>IF(OR(I6=0,DEBUTTANTI!$D$11=""),"",I6*100/DEBUTTANTI!$D$11)</f>
        <v>86.875</v>
      </c>
    </row>
    <row r="7" spans="1:10" ht="12.75">
      <c r="A7" s="4">
        <v>6</v>
      </c>
      <c r="B7" t="s">
        <v>140</v>
      </c>
      <c r="C7" s="13"/>
      <c r="D7" s="13" t="s">
        <v>130</v>
      </c>
      <c r="E7" s="13">
        <v>29</v>
      </c>
      <c r="F7" s="13">
        <v>31</v>
      </c>
      <c r="G7" s="13">
        <v>38</v>
      </c>
      <c r="H7" s="13">
        <v>38</v>
      </c>
      <c r="I7">
        <f t="shared" si="0"/>
        <v>136</v>
      </c>
      <c r="J7">
        <f>IF(OR(I7=0,DEBUTTANTI!$D$11=""),"",I7*100/DEBUTTANTI!$D$11)</f>
        <v>85</v>
      </c>
    </row>
    <row r="8" spans="1:10" ht="12.75">
      <c r="A8" s="4">
        <v>8</v>
      </c>
      <c r="B8" t="s">
        <v>142</v>
      </c>
      <c r="C8" s="13"/>
      <c r="D8" s="13" t="s">
        <v>131</v>
      </c>
      <c r="E8" s="13">
        <v>31</v>
      </c>
      <c r="F8" s="13">
        <v>38</v>
      </c>
      <c r="G8" s="13">
        <v>35</v>
      </c>
      <c r="H8" s="13">
        <v>32</v>
      </c>
      <c r="I8">
        <f t="shared" si="0"/>
        <v>136</v>
      </c>
      <c r="J8">
        <f>IF(OR(I8=0,DEBUTTANTI!$D$11=""),"",I8*100/DEBUTTANTI!$D$11)</f>
        <v>85</v>
      </c>
    </row>
    <row r="9" spans="1:10" ht="12.75">
      <c r="A9" s="4">
        <v>14</v>
      </c>
      <c r="B9" t="s">
        <v>148</v>
      </c>
      <c r="C9" s="13"/>
      <c r="D9" s="13" t="s">
        <v>134</v>
      </c>
      <c r="E9" s="13">
        <v>34</v>
      </c>
      <c r="F9" s="13">
        <v>33</v>
      </c>
      <c r="G9" s="13">
        <v>36</v>
      </c>
      <c r="H9" s="13">
        <v>28</v>
      </c>
      <c r="I9">
        <f t="shared" si="0"/>
        <v>131</v>
      </c>
      <c r="J9">
        <f>IF(OR(I9=0,DEBUTTANTI!$D$11=""),"",I9*100/DEBUTTANTI!$D$11)</f>
        <v>81.875</v>
      </c>
    </row>
    <row r="10" spans="1:10" ht="12.75">
      <c r="A10" s="4">
        <v>11</v>
      </c>
      <c r="B10" t="s">
        <v>145</v>
      </c>
      <c r="C10" s="13"/>
      <c r="D10" s="13" t="s">
        <v>123</v>
      </c>
      <c r="E10" s="13">
        <v>36</v>
      </c>
      <c r="F10" s="13">
        <v>38</v>
      </c>
      <c r="G10" s="13">
        <v>35</v>
      </c>
      <c r="H10" s="13">
        <v>0</v>
      </c>
      <c r="I10">
        <f t="shared" si="0"/>
        <v>109</v>
      </c>
      <c r="J10">
        <f>IF(OR(I10=0,DEBUTTANTI!$D$11=""),"",I10*100/DEBUTTANTI!$D$11)</f>
        <v>68.125</v>
      </c>
    </row>
    <row r="11" spans="1:10" ht="12.75">
      <c r="A11" s="4">
        <v>2</v>
      </c>
      <c r="B11" t="s">
        <v>136</v>
      </c>
      <c r="C11" s="13"/>
      <c r="D11" s="13" t="s">
        <v>127</v>
      </c>
      <c r="E11" s="13">
        <v>37</v>
      </c>
      <c r="F11" s="13">
        <v>0</v>
      </c>
      <c r="G11" s="13">
        <v>37</v>
      </c>
      <c r="H11" s="13">
        <v>33</v>
      </c>
      <c r="I11">
        <f t="shared" si="0"/>
        <v>107</v>
      </c>
      <c r="J11">
        <f>IF(OR(I11=0,DEBUTTANTI!$D$11=""),"",I11*100/DEBUTTANTI!$D$11)</f>
        <v>66.875</v>
      </c>
    </row>
    <row r="12" spans="1:10" ht="12.75">
      <c r="A12" s="4">
        <v>12</v>
      </c>
      <c r="B12" t="s">
        <v>146</v>
      </c>
      <c r="C12" s="13"/>
      <c r="D12" s="13" t="s">
        <v>124</v>
      </c>
      <c r="E12" s="13">
        <v>33</v>
      </c>
      <c r="F12" s="13">
        <v>30</v>
      </c>
      <c r="G12" s="13">
        <v>36</v>
      </c>
      <c r="H12" s="13">
        <v>0</v>
      </c>
      <c r="I12">
        <f t="shared" si="0"/>
        <v>99</v>
      </c>
      <c r="J12">
        <f>IF(OR(I12=0,DEBUTTANTI!$D$11=""),"",I12*100/DEBUTTANTI!$D$11)</f>
        <v>61.875</v>
      </c>
    </row>
    <row r="13" spans="1:10" ht="12.75">
      <c r="A13" s="4">
        <v>1</v>
      </c>
      <c r="B13" t="s">
        <v>135</v>
      </c>
      <c r="C13" s="13"/>
      <c r="D13" s="13" t="s">
        <v>47</v>
      </c>
      <c r="E13" s="13">
        <v>34</v>
      </c>
      <c r="F13" s="13">
        <v>26</v>
      </c>
      <c r="G13" s="13">
        <v>38</v>
      </c>
      <c r="H13" s="13">
        <v>0</v>
      </c>
      <c r="I13">
        <f t="shared" si="0"/>
        <v>98</v>
      </c>
      <c r="J13">
        <f>IF(OR(I13=0,DEBUTTANTI!$D$11=""),"",I13*100/DEBUTTANTI!$D$11)</f>
        <v>61.25</v>
      </c>
    </row>
    <row r="14" spans="1:10" ht="12.75">
      <c r="A14" s="4">
        <v>13</v>
      </c>
      <c r="B14" t="s">
        <v>147</v>
      </c>
      <c r="C14" s="13"/>
      <c r="D14" s="13" t="s">
        <v>133</v>
      </c>
      <c r="E14" s="13">
        <v>32</v>
      </c>
      <c r="F14" s="13">
        <v>0</v>
      </c>
      <c r="G14" s="13">
        <v>34</v>
      </c>
      <c r="H14" s="13">
        <v>32</v>
      </c>
      <c r="I14">
        <f t="shared" si="0"/>
        <v>98</v>
      </c>
      <c r="J14">
        <f>IF(OR(I14=0,DEBUTTANTI!$D$11=""),"",I14*100/DEBUTTANTI!$D$11)</f>
        <v>61.25</v>
      </c>
    </row>
    <row r="15" spans="1:10" ht="12.75">
      <c r="A15" s="4">
        <v>5</v>
      </c>
      <c r="B15" t="s">
        <v>139</v>
      </c>
      <c r="C15" s="13"/>
      <c r="D15" s="13" t="s">
        <v>130</v>
      </c>
      <c r="E15" s="13">
        <v>34</v>
      </c>
      <c r="F15" s="13">
        <v>34</v>
      </c>
      <c r="G15" s="13">
        <v>28</v>
      </c>
      <c r="H15" s="13">
        <v>0</v>
      </c>
      <c r="I15">
        <f t="shared" si="0"/>
        <v>96</v>
      </c>
      <c r="J15">
        <f>IF(OR(I15=0,DEBUTTANTI!$D$11=""),"",I15*100/DEBUTTANTI!$D$11)</f>
        <v>60</v>
      </c>
    </row>
    <row r="16" spans="1:10" ht="12.75">
      <c r="A16" s="4">
        <v>4</v>
      </c>
      <c r="B16" t="s">
        <v>138</v>
      </c>
      <c r="C16" s="13"/>
      <c r="D16" s="13" t="s">
        <v>129</v>
      </c>
      <c r="E16" s="13">
        <v>32</v>
      </c>
      <c r="F16" s="13">
        <v>20</v>
      </c>
      <c r="G16" s="13">
        <v>38</v>
      </c>
      <c r="H16" s="13">
        <v>0</v>
      </c>
      <c r="I16">
        <f t="shared" si="0"/>
        <v>90</v>
      </c>
      <c r="J16">
        <f>IF(OR(I16=0,DEBUTTANTI!$D$11=""),"",I16*100/DEBUTTANTI!$D$11)</f>
        <v>56.25</v>
      </c>
    </row>
    <row r="17" spans="1:10" ht="12.75">
      <c r="A17" s="4">
        <v>10</v>
      </c>
      <c r="B17" t="s">
        <v>144</v>
      </c>
      <c r="C17" s="13"/>
      <c r="D17" s="13" t="s">
        <v>122</v>
      </c>
      <c r="E17" s="13">
        <v>37</v>
      </c>
      <c r="F17" s="13">
        <v>0</v>
      </c>
      <c r="G17" s="13">
        <v>25</v>
      </c>
      <c r="H17" s="13">
        <v>22</v>
      </c>
      <c r="I17">
        <f t="shared" si="0"/>
        <v>84</v>
      </c>
      <c r="J17">
        <f>IF(OR(I17=0,DEBUTTANTI!$D$11=""),"",I17*100/DEBUTTANTI!$D$11)</f>
        <v>52.5</v>
      </c>
    </row>
    <row r="18" spans="1:10" ht="12.75">
      <c r="A18" s="4"/>
      <c r="B18" s="13"/>
      <c r="C18" s="13"/>
      <c r="D18" s="13"/>
      <c r="E18" s="13"/>
      <c r="F18" s="13"/>
      <c r="G18" s="13"/>
      <c r="H18" s="13"/>
      <c r="J18">
        <f>IF(OR(I18=0,DEBUTTANTI!$D$11=""),"",I18*100/DEBUTTANTI!$D$11)</f>
      </c>
    </row>
    <row r="19" spans="1:10" ht="12.75">
      <c r="A19" s="4"/>
      <c r="B19" s="13"/>
      <c r="C19" s="13"/>
      <c r="D19" s="13"/>
      <c r="E19" s="13"/>
      <c r="F19" s="13"/>
      <c r="G19" s="13"/>
      <c r="H19" s="13"/>
      <c r="J19">
        <f>IF(OR(I19=0,DEBUTTANTI!$D$11=""),"",I19*100/DEBUTTANTI!$D$11)</f>
      </c>
    </row>
    <row r="20" spans="1:10" ht="12.75">
      <c r="A20" s="4"/>
      <c r="B20" s="13"/>
      <c r="C20" s="13"/>
      <c r="D20" s="13"/>
      <c r="E20" s="13"/>
      <c r="F20" s="13"/>
      <c r="G20" s="13"/>
      <c r="H20" s="13"/>
      <c r="J20">
        <f>IF(OR(I20=0,DEBUTTANTI!$D$11=""),"",I20*100/DEBUTTANTI!$D$11)</f>
      </c>
    </row>
    <row r="21" spans="1:10" ht="12.75">
      <c r="A21" s="4"/>
      <c r="B21" s="13"/>
      <c r="C21" s="13"/>
      <c r="D21" s="13"/>
      <c r="E21" s="13"/>
      <c r="F21" s="13"/>
      <c r="G21" s="13"/>
      <c r="H21" s="13"/>
      <c r="J21">
        <f>IF(OR(I21=0,DEBUTTANTI!$D$11=""),"",I21*100/DEBUTTANTI!$D$11)</f>
      </c>
    </row>
    <row r="22" spans="1:10" ht="12.75">
      <c r="A22" s="4"/>
      <c r="B22" s="13"/>
      <c r="C22" s="13"/>
      <c r="D22" s="13"/>
      <c r="E22" s="13"/>
      <c r="F22" s="13"/>
      <c r="G22" s="13"/>
      <c r="H22" s="13"/>
      <c r="J22">
        <f>IF(OR(I22=0,DEBUTTANTI!$D$11=""),"",I22*100/DEBUTTANTI!$D$11)</f>
      </c>
    </row>
    <row r="23" spans="1:10" ht="12.75">
      <c r="A23" s="4"/>
      <c r="B23" s="13"/>
      <c r="C23" s="13"/>
      <c r="D23" s="13"/>
      <c r="E23" s="13"/>
      <c r="F23" s="13"/>
      <c r="G23" s="13"/>
      <c r="H23" s="13"/>
      <c r="J23">
        <f>IF(OR(I23=0,DEBUTTANTI!$D$11=""),"",I23*100/DEBUTTANTI!$D$11)</f>
      </c>
    </row>
    <row r="24" spans="1:10" ht="12.75">
      <c r="A24" s="4"/>
      <c r="B24" s="13"/>
      <c r="C24" s="13"/>
      <c r="D24" s="13"/>
      <c r="E24" s="13"/>
      <c r="F24" s="13"/>
      <c r="G24" s="13"/>
      <c r="H24" s="13"/>
      <c r="J24">
        <f>IF(OR(I24=0,DEBUTTANTI!$D$11=""),"",I24*100/DEBUTTANTI!$D$11)</f>
      </c>
    </row>
    <row r="25" spans="1:10" ht="12.75">
      <c r="A25" s="4"/>
      <c r="B25" s="13"/>
      <c r="C25" s="13"/>
      <c r="D25" s="13"/>
      <c r="E25" s="13"/>
      <c r="F25" s="13"/>
      <c r="G25" s="13"/>
      <c r="H25" s="13"/>
      <c r="J25">
        <f>IF(OR(I25=0,DEBUTTANTI!$D$11=""),"",I25*100/DEBUTTANTI!$D$11)</f>
      </c>
    </row>
    <row r="26" spans="1:10" ht="12.75">
      <c r="A26" s="4"/>
      <c r="B26" s="13"/>
      <c r="C26" s="13"/>
      <c r="D26" s="13"/>
      <c r="E26" s="13"/>
      <c r="F26" s="13"/>
      <c r="G26" s="13"/>
      <c r="H26" s="13"/>
      <c r="J26">
        <f>IF(OR(I26=0,DEBUTTANTI!$D$11=""),"",I26*100/DEBUTTANTI!$D$11)</f>
      </c>
    </row>
    <row r="27" spans="1:10" ht="12.75">
      <c r="A27" s="4"/>
      <c r="B27" s="13"/>
      <c r="C27" s="13"/>
      <c r="D27" s="13"/>
      <c r="E27" s="13"/>
      <c r="F27" s="13"/>
      <c r="G27" s="13"/>
      <c r="H27" s="13"/>
      <c r="J27">
        <f>IF(OR(I27=0,DEBUTTANTI!$D$11=""),"",I27*100/DEBUTTANTI!$D$11)</f>
      </c>
    </row>
    <row r="28" spans="1:10" ht="12.75">
      <c r="A28" s="4"/>
      <c r="B28" s="13"/>
      <c r="C28" s="13"/>
      <c r="D28" s="13"/>
      <c r="E28" s="13"/>
      <c r="F28" s="13"/>
      <c r="G28" s="13"/>
      <c r="H28" s="13"/>
      <c r="J28">
        <f>IF(OR(I28=0,DEBUTTANTI!$D$11=""),"",I28*100/DEBUTTANTI!$D$11)</f>
      </c>
    </row>
    <row r="29" spans="2:8" ht="12.75">
      <c r="B29" s="13"/>
      <c r="C29" s="13"/>
      <c r="D29" s="13"/>
      <c r="E29" s="13"/>
      <c r="F29" s="13"/>
      <c r="G29" s="13"/>
      <c r="H29" s="13"/>
    </row>
    <row r="30" ht="12.75">
      <c r="B30" s="4" t="s">
        <v>17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J30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43.421875" style="0" customWidth="1"/>
    <col min="3" max="3" width="11.00390625" style="0" customWidth="1"/>
    <col min="4" max="4" width="18.421875" style="0" customWidth="1"/>
  </cols>
  <sheetData>
    <row r="2" spans="2:9" ht="24.75">
      <c r="B2" s="3" t="s">
        <v>22</v>
      </c>
      <c r="C2" s="3"/>
      <c r="I2" s="11" t="s">
        <v>20</v>
      </c>
    </row>
    <row r="3" spans="1:10" ht="16.5">
      <c r="A3" s="9" t="s">
        <v>5</v>
      </c>
      <c r="B3" s="2" t="s">
        <v>12</v>
      </c>
      <c r="C3" s="2" t="s">
        <v>14</v>
      </c>
      <c r="D3" s="2" t="s">
        <v>13</v>
      </c>
      <c r="E3" s="5" t="s">
        <v>6</v>
      </c>
      <c r="F3" s="6" t="s">
        <v>7</v>
      </c>
      <c r="G3" s="7" t="s">
        <v>8</v>
      </c>
      <c r="H3" s="8" t="s">
        <v>9</v>
      </c>
      <c r="I3" s="10" t="s">
        <v>15</v>
      </c>
      <c r="J3" s="9" t="s">
        <v>18</v>
      </c>
    </row>
    <row r="4" spans="1:10" ht="12.75">
      <c r="A4" s="4">
        <v>1</v>
      </c>
      <c r="B4" s="13" t="s">
        <v>149</v>
      </c>
      <c r="C4" s="13"/>
      <c r="D4" s="13" t="s">
        <v>151</v>
      </c>
      <c r="E4" s="13">
        <v>0</v>
      </c>
      <c r="F4" s="13">
        <v>0</v>
      </c>
      <c r="G4" s="13">
        <v>0</v>
      </c>
      <c r="H4" s="13">
        <v>0</v>
      </c>
      <c r="I4">
        <f>SUM(E4:H4)</f>
        <v>0</v>
      </c>
      <c r="J4">
        <f>IF(OR(I4=0,DEBUTTANTI!$D$11=""),"",I4*100/DEBUTTANTI!$D$11)</f>
      </c>
    </row>
    <row r="5" spans="1:10" ht="12.75">
      <c r="A5" s="4">
        <v>2</v>
      </c>
      <c r="B5" s="13" t="s">
        <v>150</v>
      </c>
      <c r="C5" s="13"/>
      <c r="D5" s="13" t="s">
        <v>122</v>
      </c>
      <c r="E5" s="13">
        <v>18</v>
      </c>
      <c r="F5" s="13">
        <v>40</v>
      </c>
      <c r="G5" s="13">
        <v>38</v>
      </c>
      <c r="H5" s="13">
        <v>38</v>
      </c>
      <c r="I5">
        <f aca="true" t="shared" si="0" ref="I5:I28">SUM(E5:H5)</f>
        <v>134</v>
      </c>
      <c r="J5">
        <f>IF(OR(I5=0,DEBUTTANTI!$D$11=""),"",I5*100/DEBUTTANTI!$D$11)</f>
        <v>83.75</v>
      </c>
    </row>
    <row r="6" spans="1:10" ht="12.75">
      <c r="A6" s="4">
        <v>3</v>
      </c>
      <c r="B6" s="13"/>
      <c r="C6" s="13"/>
      <c r="D6" s="13"/>
      <c r="E6" s="13"/>
      <c r="F6" s="13"/>
      <c r="G6" s="13"/>
      <c r="H6" s="13"/>
      <c r="I6">
        <f t="shared" si="0"/>
        <v>0</v>
      </c>
      <c r="J6">
        <f>IF(OR(I6=0,DEBUTTANTI!$D$11=""),"",I6*100/DEBUTTANTI!$D$11)</f>
      </c>
    </row>
    <row r="7" spans="1:10" ht="12.75">
      <c r="A7" s="4">
        <v>4</v>
      </c>
      <c r="B7" s="13"/>
      <c r="C7" s="13"/>
      <c r="D7" s="13"/>
      <c r="E7" s="13"/>
      <c r="F7" s="13"/>
      <c r="G7" s="13"/>
      <c r="H7" s="13"/>
      <c r="I7">
        <f t="shared" si="0"/>
        <v>0</v>
      </c>
      <c r="J7">
        <f>IF(OR(I7=0,DEBUTTANTI!$D$11=""),"",I7*100/DEBUTTANTI!$D$11)</f>
      </c>
    </row>
    <row r="8" spans="1:10" ht="12.75">
      <c r="A8" s="4">
        <v>5</v>
      </c>
      <c r="B8" s="13"/>
      <c r="C8" s="13"/>
      <c r="D8" s="13"/>
      <c r="E8" s="13"/>
      <c r="F8" s="13"/>
      <c r="G8" s="13"/>
      <c r="H8" s="13"/>
      <c r="I8">
        <f t="shared" si="0"/>
        <v>0</v>
      </c>
      <c r="J8">
        <f>IF(OR(I8=0,DEBUTTANTI!$D$11=""),"",I8*100/DEBUTTANTI!$D$11)</f>
      </c>
    </row>
    <row r="9" spans="1:10" ht="12.75">
      <c r="A9" s="4">
        <v>6</v>
      </c>
      <c r="B9" s="13"/>
      <c r="C9" s="13"/>
      <c r="D9" s="13"/>
      <c r="E9" s="13"/>
      <c r="F9" s="13"/>
      <c r="G9" s="13"/>
      <c r="H9" s="13"/>
      <c r="I9">
        <f t="shared" si="0"/>
        <v>0</v>
      </c>
      <c r="J9">
        <f>IF(OR(I9=0,DEBUTTANTI!$D$11=""),"",I9*100/DEBUTTANTI!$D$11)</f>
      </c>
    </row>
    <row r="10" spans="1:10" ht="12.75">
      <c r="A10" s="4">
        <v>7</v>
      </c>
      <c r="B10" s="13"/>
      <c r="C10" s="13"/>
      <c r="D10" s="13"/>
      <c r="E10" s="13"/>
      <c r="F10" s="13"/>
      <c r="G10" s="13"/>
      <c r="H10" s="13"/>
      <c r="I10">
        <f t="shared" si="0"/>
        <v>0</v>
      </c>
      <c r="J10">
        <f>IF(OR(I10=0,DEBUTTANTI!$D$11=""),"",I10*100/DEBUTTANTI!$D$11)</f>
      </c>
    </row>
    <row r="11" spans="1:10" ht="12.75">
      <c r="A11" s="4">
        <v>8</v>
      </c>
      <c r="B11" s="13"/>
      <c r="C11" s="13"/>
      <c r="D11" s="13"/>
      <c r="E11" s="13"/>
      <c r="F11" s="13"/>
      <c r="G11" s="13"/>
      <c r="H11" s="13"/>
      <c r="I11">
        <f t="shared" si="0"/>
        <v>0</v>
      </c>
      <c r="J11">
        <f>IF(OR(I11=0,DEBUTTANTI!$D$11=""),"",I11*100/DEBUTTANTI!$D$11)</f>
      </c>
    </row>
    <row r="12" spans="1:10" ht="12.75">
      <c r="A12" s="4">
        <v>9</v>
      </c>
      <c r="B12" s="13"/>
      <c r="C12" s="13"/>
      <c r="D12" s="13"/>
      <c r="E12" s="13"/>
      <c r="F12" s="13"/>
      <c r="G12" s="13"/>
      <c r="H12" s="13"/>
      <c r="I12">
        <f t="shared" si="0"/>
        <v>0</v>
      </c>
      <c r="J12">
        <f>IF(OR(I12=0,DEBUTTANTI!$D$11=""),"",I12*100/DEBUTTANTI!$D$11)</f>
      </c>
    </row>
    <row r="13" spans="1:10" ht="12.75">
      <c r="A13" s="4">
        <v>10</v>
      </c>
      <c r="B13" s="13"/>
      <c r="C13" s="13"/>
      <c r="D13" s="13"/>
      <c r="E13" s="13"/>
      <c r="F13" s="13"/>
      <c r="G13" s="13"/>
      <c r="H13" s="13"/>
      <c r="I13">
        <f t="shared" si="0"/>
        <v>0</v>
      </c>
      <c r="J13">
        <f>IF(OR(I13=0,DEBUTTANTI!$D$11=""),"",I13*100/DEBUTTANTI!$D$11)</f>
      </c>
    </row>
    <row r="14" spans="1:10" ht="12.75">
      <c r="A14" s="4">
        <v>11</v>
      </c>
      <c r="B14" s="13"/>
      <c r="C14" s="13"/>
      <c r="D14" s="13"/>
      <c r="E14" s="13"/>
      <c r="F14" s="13"/>
      <c r="G14" s="13"/>
      <c r="H14" s="13"/>
      <c r="I14">
        <f t="shared" si="0"/>
        <v>0</v>
      </c>
      <c r="J14">
        <f>IF(OR(I14=0,DEBUTTANTI!$D$11=""),"",I14*100/DEBUTTANTI!$D$11)</f>
      </c>
    </row>
    <row r="15" spans="1:10" ht="12.75">
      <c r="A15" s="4">
        <v>12</v>
      </c>
      <c r="B15" s="13"/>
      <c r="C15" s="13"/>
      <c r="D15" s="13"/>
      <c r="E15" s="13"/>
      <c r="F15" s="13"/>
      <c r="G15" s="13"/>
      <c r="H15" s="13"/>
      <c r="I15">
        <f t="shared" si="0"/>
        <v>0</v>
      </c>
      <c r="J15">
        <f>IF(OR(I15=0,DEBUTTANTI!$D$11=""),"",I15*100/DEBUTTANTI!$D$11)</f>
      </c>
    </row>
    <row r="16" spans="1:10" ht="12.75">
      <c r="A16" s="4">
        <v>13</v>
      </c>
      <c r="B16" s="13"/>
      <c r="C16" s="13"/>
      <c r="D16" s="13"/>
      <c r="E16" s="13"/>
      <c r="F16" s="13"/>
      <c r="G16" s="13"/>
      <c r="H16" s="13"/>
      <c r="I16">
        <f t="shared" si="0"/>
        <v>0</v>
      </c>
      <c r="J16">
        <f>IF(OR(I16=0,DEBUTTANTI!$D$11=""),"",I16*100/DEBUTTANTI!$D$11)</f>
      </c>
    </row>
    <row r="17" spans="1:10" ht="12.75">
      <c r="A17" s="4">
        <v>14</v>
      </c>
      <c r="B17" s="13"/>
      <c r="C17" s="13"/>
      <c r="D17" s="13"/>
      <c r="E17" s="13"/>
      <c r="F17" s="13"/>
      <c r="G17" s="13"/>
      <c r="H17" s="13"/>
      <c r="I17">
        <f t="shared" si="0"/>
        <v>0</v>
      </c>
      <c r="J17">
        <f>IF(OR(I17=0,DEBUTTANTI!$D$11=""),"",I17*100/DEBUTTANTI!$D$11)</f>
      </c>
    </row>
    <row r="18" spans="1:10" ht="12.75">
      <c r="A18" s="4">
        <v>15</v>
      </c>
      <c r="B18" s="13"/>
      <c r="C18" s="13"/>
      <c r="D18" s="13"/>
      <c r="E18" s="13"/>
      <c r="F18" s="13"/>
      <c r="G18" s="13"/>
      <c r="H18" s="13"/>
      <c r="I18">
        <f t="shared" si="0"/>
        <v>0</v>
      </c>
      <c r="J18">
        <f>IF(OR(I18=0,DEBUTTANTI!$D$11=""),"",I18*100/DEBUTTANTI!$D$11)</f>
      </c>
    </row>
    <row r="19" spans="1:10" ht="12.75">
      <c r="A19" s="4">
        <v>16</v>
      </c>
      <c r="B19" s="13"/>
      <c r="C19" s="13"/>
      <c r="D19" s="13"/>
      <c r="E19" s="13"/>
      <c r="F19" s="13"/>
      <c r="G19" s="13"/>
      <c r="H19" s="13"/>
      <c r="I19">
        <f t="shared" si="0"/>
        <v>0</v>
      </c>
      <c r="J19">
        <f>IF(OR(I19=0,DEBUTTANTI!$D$11=""),"",I19*100/DEBUTTANTI!$D$11)</f>
      </c>
    </row>
    <row r="20" spans="1:10" ht="12.75">
      <c r="A20" s="4">
        <v>17</v>
      </c>
      <c r="B20" s="13"/>
      <c r="C20" s="13"/>
      <c r="D20" s="13"/>
      <c r="E20" s="13"/>
      <c r="F20" s="13"/>
      <c r="G20" s="13"/>
      <c r="H20" s="13"/>
      <c r="I20">
        <f t="shared" si="0"/>
        <v>0</v>
      </c>
      <c r="J20">
        <f>IF(OR(I20=0,DEBUTTANTI!$D$11=""),"",I20*100/DEBUTTANTI!$D$11)</f>
      </c>
    </row>
    <row r="21" spans="1:10" ht="12.75">
      <c r="A21" s="4">
        <v>18</v>
      </c>
      <c r="B21" s="13"/>
      <c r="C21" s="13"/>
      <c r="D21" s="13"/>
      <c r="E21" s="13"/>
      <c r="F21" s="13"/>
      <c r="G21" s="13"/>
      <c r="H21" s="13"/>
      <c r="I21">
        <f t="shared" si="0"/>
        <v>0</v>
      </c>
      <c r="J21">
        <f>IF(OR(I21=0,DEBUTTANTI!$D$11=""),"",I21*100/DEBUTTANTI!$D$11)</f>
      </c>
    </row>
    <row r="22" spans="1:10" ht="12.75">
      <c r="A22" s="4">
        <v>19</v>
      </c>
      <c r="B22" s="13"/>
      <c r="C22" s="13"/>
      <c r="D22" s="13"/>
      <c r="E22" s="13"/>
      <c r="F22" s="13"/>
      <c r="G22" s="13"/>
      <c r="H22" s="13"/>
      <c r="I22">
        <f t="shared" si="0"/>
        <v>0</v>
      </c>
      <c r="J22">
        <f>IF(OR(I22=0,DEBUTTANTI!$D$11=""),"",I22*100/DEBUTTANTI!$D$11)</f>
      </c>
    </row>
    <row r="23" spans="1:10" ht="12.75">
      <c r="A23" s="4">
        <v>20</v>
      </c>
      <c r="B23" s="13"/>
      <c r="C23" s="13"/>
      <c r="D23" s="13"/>
      <c r="E23" s="13"/>
      <c r="F23" s="13"/>
      <c r="G23" s="13"/>
      <c r="H23" s="13"/>
      <c r="I23">
        <f t="shared" si="0"/>
        <v>0</v>
      </c>
      <c r="J23">
        <f>IF(OR(I23=0,DEBUTTANTI!$D$11=""),"",I23*100/DEBUTTANTI!$D$11)</f>
      </c>
    </row>
    <row r="24" spans="1:10" ht="12.75">
      <c r="A24" s="4">
        <v>21</v>
      </c>
      <c r="B24" s="13"/>
      <c r="C24" s="13"/>
      <c r="D24" s="13"/>
      <c r="E24" s="13"/>
      <c r="F24" s="13"/>
      <c r="G24" s="13"/>
      <c r="H24" s="13"/>
      <c r="I24">
        <f t="shared" si="0"/>
        <v>0</v>
      </c>
      <c r="J24">
        <f>IF(OR(I24=0,DEBUTTANTI!$D$11=""),"",I24*100/DEBUTTANTI!$D$11)</f>
      </c>
    </row>
    <row r="25" spans="1:10" ht="12.75">
      <c r="A25" s="4">
        <v>22</v>
      </c>
      <c r="B25" s="13"/>
      <c r="C25" s="13"/>
      <c r="D25" s="13"/>
      <c r="E25" s="13"/>
      <c r="F25" s="13"/>
      <c r="G25" s="13"/>
      <c r="H25" s="13"/>
      <c r="I25">
        <f t="shared" si="0"/>
        <v>0</v>
      </c>
      <c r="J25">
        <f>IF(OR(I25=0,DEBUTTANTI!$D$11=""),"",I25*100/DEBUTTANTI!$D$11)</f>
      </c>
    </row>
    <row r="26" spans="1:10" ht="12.75">
      <c r="A26" s="4">
        <v>23</v>
      </c>
      <c r="B26" s="13"/>
      <c r="C26" s="13"/>
      <c r="D26" s="13"/>
      <c r="E26" s="13"/>
      <c r="F26" s="13"/>
      <c r="G26" s="13"/>
      <c r="H26" s="13"/>
      <c r="I26">
        <f t="shared" si="0"/>
        <v>0</v>
      </c>
      <c r="J26">
        <f>IF(OR(I26=0,DEBUTTANTI!$D$11=""),"",I26*100/DEBUTTANTI!$D$11)</f>
      </c>
    </row>
    <row r="27" spans="1:10" ht="12.75">
      <c r="A27" s="4">
        <v>24</v>
      </c>
      <c r="B27" s="13"/>
      <c r="C27" s="13"/>
      <c r="D27" s="13"/>
      <c r="E27" s="13"/>
      <c r="F27" s="13"/>
      <c r="G27" s="13"/>
      <c r="H27" s="13"/>
      <c r="I27">
        <f t="shared" si="0"/>
        <v>0</v>
      </c>
      <c r="J27">
        <f>IF(OR(I27=0,DEBUTTANTI!$D$11=""),"",I27*100/DEBUTTANTI!$D$11)</f>
      </c>
    </row>
    <row r="28" spans="1:10" ht="12.75">
      <c r="A28" s="4">
        <v>25</v>
      </c>
      <c r="B28" s="13"/>
      <c r="C28" s="13"/>
      <c r="D28" s="13"/>
      <c r="E28" s="13"/>
      <c r="F28" s="13"/>
      <c r="G28" s="13"/>
      <c r="H28" s="13"/>
      <c r="I28">
        <f t="shared" si="0"/>
        <v>0</v>
      </c>
      <c r="J28">
        <f>IF(OR(I28=0,DEBUTTANTI!$D$11=""),"",I28*100/DEBUTTANTI!$D$11)</f>
      </c>
    </row>
    <row r="29" spans="2:8" ht="12.75">
      <c r="B29" s="13"/>
      <c r="C29" s="13"/>
      <c r="D29" s="13"/>
      <c r="E29" s="13"/>
      <c r="F29" s="13"/>
      <c r="G29" s="13"/>
      <c r="H29" s="13"/>
    </row>
    <row r="30" ht="12.75">
      <c r="B30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dell</cp:lastModifiedBy>
  <dcterms:created xsi:type="dcterms:W3CDTF">2014-03-04T12:48:52Z</dcterms:created>
  <dcterms:modified xsi:type="dcterms:W3CDTF">2015-04-19T10:33:49Z</dcterms:modified>
  <cp:category/>
  <cp:version/>
  <cp:contentType/>
  <cp:contentStatus/>
</cp:coreProperties>
</file>